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Questa_cartella_di_lavoro"/>
  <bookViews>
    <workbookView xWindow="0" yWindow="0" windowWidth="20730" windowHeight="9045"/>
  </bookViews>
  <sheets>
    <sheet name="Offer" sheetId="1" r:id="rId1"/>
  </sheets>
  <definedNames>
    <definedName name="_xlnm._FilterDatabase" localSheetId="0" hidden="1">Offer!$A$1:$P$73</definedName>
  </definedNames>
  <calcPr calcId="145621" concurrentCalc="0"/>
</workbook>
</file>

<file path=xl/calcChain.xml><?xml version="1.0" encoding="utf-8"?>
<calcChain xmlns="http://schemas.openxmlformats.org/spreadsheetml/2006/main">
  <c r="S38" i="1" l="1"/>
  <c r="R38" i="1"/>
  <c r="Q38" i="1"/>
  <c r="S40" i="1"/>
  <c r="R40" i="1"/>
  <c r="Q40" i="1"/>
  <c r="S41" i="1"/>
  <c r="R41" i="1"/>
  <c r="Q41" i="1"/>
  <c r="M74" i="1"/>
  <c r="Q2" i="1"/>
  <c r="R2" i="1"/>
  <c r="S2" i="1"/>
  <c r="Q3" i="1"/>
  <c r="R3" i="1"/>
  <c r="S3" i="1"/>
  <c r="Q4" i="1"/>
  <c r="R4" i="1"/>
  <c r="S4" i="1"/>
  <c r="Q5" i="1"/>
  <c r="R5" i="1"/>
  <c r="S5" i="1"/>
  <c r="Q6" i="1"/>
  <c r="R6" i="1"/>
  <c r="S6" i="1"/>
  <c r="Q7" i="1"/>
  <c r="R7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Q17" i="1"/>
  <c r="R17" i="1"/>
  <c r="S17" i="1"/>
  <c r="Q18" i="1"/>
  <c r="R18" i="1"/>
  <c r="S18" i="1"/>
  <c r="Q19" i="1"/>
  <c r="R19" i="1"/>
  <c r="S19" i="1"/>
  <c r="Q20" i="1"/>
  <c r="R20" i="1"/>
  <c r="S20" i="1"/>
  <c r="Q21" i="1"/>
  <c r="R21" i="1"/>
  <c r="S21" i="1"/>
  <c r="Q22" i="1"/>
  <c r="R22" i="1"/>
  <c r="S22" i="1"/>
  <c r="Q23" i="1"/>
  <c r="R23" i="1"/>
  <c r="S23" i="1"/>
  <c r="Q24" i="1"/>
  <c r="R24" i="1"/>
  <c r="S24" i="1"/>
  <c r="Q25" i="1"/>
  <c r="R25" i="1"/>
  <c r="S25" i="1"/>
  <c r="Q26" i="1"/>
  <c r="R26" i="1"/>
  <c r="S26" i="1"/>
  <c r="Q27" i="1"/>
  <c r="R27" i="1"/>
  <c r="S27" i="1"/>
  <c r="Q28" i="1"/>
  <c r="R28" i="1"/>
  <c r="S28" i="1"/>
  <c r="Q29" i="1"/>
  <c r="R29" i="1"/>
  <c r="S29" i="1"/>
  <c r="Q30" i="1"/>
  <c r="R30" i="1"/>
  <c r="S30" i="1"/>
  <c r="Q31" i="1"/>
  <c r="R31" i="1"/>
  <c r="S31" i="1"/>
  <c r="Q32" i="1"/>
  <c r="R32" i="1"/>
  <c r="S32" i="1"/>
  <c r="Q33" i="1"/>
  <c r="R33" i="1"/>
  <c r="S33" i="1"/>
  <c r="Q34" i="1"/>
  <c r="R34" i="1"/>
  <c r="S34" i="1"/>
  <c r="Q35" i="1"/>
  <c r="R35" i="1"/>
  <c r="S35" i="1"/>
  <c r="Q36" i="1"/>
  <c r="R36" i="1"/>
  <c r="S36" i="1"/>
  <c r="Q37" i="1"/>
  <c r="R37" i="1"/>
  <c r="S37" i="1"/>
  <c r="Q39" i="1"/>
  <c r="R39" i="1"/>
  <c r="S39" i="1"/>
  <c r="Q42" i="1"/>
  <c r="R42" i="1"/>
  <c r="S42" i="1"/>
  <c r="Q43" i="1"/>
  <c r="R43" i="1"/>
  <c r="S43" i="1"/>
  <c r="Q44" i="1"/>
  <c r="R44" i="1"/>
  <c r="S44" i="1"/>
  <c r="Q45" i="1"/>
  <c r="R45" i="1"/>
  <c r="S45" i="1"/>
  <c r="Q46" i="1"/>
  <c r="R46" i="1"/>
  <c r="S46" i="1"/>
  <c r="Q47" i="1"/>
  <c r="R47" i="1"/>
  <c r="S47" i="1"/>
  <c r="Q48" i="1"/>
  <c r="R48" i="1"/>
  <c r="S48" i="1"/>
  <c r="Q49" i="1"/>
  <c r="R49" i="1"/>
  <c r="S49" i="1"/>
  <c r="Q50" i="1"/>
  <c r="R50" i="1"/>
  <c r="S50" i="1"/>
  <c r="Q51" i="1"/>
  <c r="R51" i="1"/>
  <c r="S51" i="1"/>
  <c r="Q52" i="1"/>
  <c r="R52" i="1"/>
  <c r="S52" i="1"/>
  <c r="Q53" i="1"/>
  <c r="R53" i="1"/>
  <c r="S53" i="1"/>
  <c r="Q54" i="1"/>
  <c r="R54" i="1"/>
  <c r="S54" i="1"/>
  <c r="Q55" i="1"/>
  <c r="R55" i="1"/>
  <c r="S55" i="1"/>
  <c r="Q56" i="1"/>
  <c r="R56" i="1"/>
  <c r="S56" i="1"/>
  <c r="Q57" i="1"/>
  <c r="R57" i="1"/>
  <c r="S57" i="1"/>
  <c r="Q58" i="1"/>
  <c r="R58" i="1"/>
  <c r="S58" i="1"/>
  <c r="Q59" i="1"/>
  <c r="R59" i="1"/>
  <c r="S59" i="1"/>
  <c r="Q60" i="1"/>
  <c r="R60" i="1"/>
  <c r="S60" i="1"/>
  <c r="Q61" i="1"/>
  <c r="R61" i="1"/>
  <c r="S61" i="1"/>
  <c r="Q62" i="1"/>
  <c r="R62" i="1"/>
  <c r="S62" i="1"/>
  <c r="Q63" i="1"/>
  <c r="R63" i="1"/>
  <c r="S63" i="1"/>
  <c r="Q64" i="1"/>
  <c r="R64" i="1"/>
  <c r="S64" i="1"/>
  <c r="Q65" i="1"/>
  <c r="R65" i="1"/>
  <c r="S65" i="1"/>
  <c r="Q66" i="1"/>
  <c r="R66" i="1"/>
  <c r="S66" i="1"/>
  <c r="Q67" i="1"/>
  <c r="R67" i="1"/>
  <c r="S67" i="1"/>
  <c r="Q68" i="1"/>
  <c r="R68" i="1"/>
  <c r="S68" i="1"/>
  <c r="Q69" i="1"/>
  <c r="R69" i="1"/>
  <c r="S69" i="1"/>
  <c r="Q70" i="1"/>
  <c r="R70" i="1"/>
  <c r="S70" i="1"/>
  <c r="Q71" i="1"/>
  <c r="R71" i="1"/>
  <c r="S71" i="1"/>
  <c r="Q72" i="1"/>
  <c r="R72" i="1"/>
  <c r="S72" i="1"/>
  <c r="Q73" i="1"/>
  <c r="R73" i="1"/>
  <c r="S73" i="1"/>
</calcChain>
</file>

<file path=xl/sharedStrings.xml><?xml version="1.0" encoding="utf-8"?>
<sst xmlns="http://schemas.openxmlformats.org/spreadsheetml/2006/main" count="811" uniqueCount="155">
  <si>
    <t>D66</t>
  </si>
  <si>
    <t>TRUSSARDI COLLECTION</t>
  </si>
  <si>
    <t>100% Polyuretane</t>
  </si>
  <si>
    <t>NAVY</t>
  </si>
  <si>
    <t>UNI</t>
  </si>
  <si>
    <t>Made in Italy</t>
  </si>
  <si>
    <t>MARRONE</t>
  </si>
  <si>
    <t>D66TRC00002</t>
  </si>
  <si>
    <t>12015TR402 NICOSIA</t>
  </si>
  <si>
    <t>BORSA C/ZIP</t>
  </si>
  <si>
    <t>NERO</t>
  </si>
  <si>
    <t>GRIGIO</t>
  </si>
  <si>
    <t>VINACCIA</t>
  </si>
  <si>
    <t>D66TRC00003</t>
  </si>
  <si>
    <t>12015TR403 PETRALIA</t>
  </si>
  <si>
    <t>ZAINETTO C/ZIP</t>
  </si>
  <si>
    <t>BLU</t>
  </si>
  <si>
    <t>MORO</t>
  </si>
  <si>
    <t>D66TRC00006</t>
  </si>
  <si>
    <t>12015TR406 MONREALE</t>
  </si>
  <si>
    <t>SHOPPING C/CERNIERA</t>
  </si>
  <si>
    <t>ARANCIO</t>
  </si>
  <si>
    <t>D66TRC00007</t>
  </si>
  <si>
    <t>12015TR407 CARINI</t>
  </si>
  <si>
    <t>BAULETTO</t>
  </si>
  <si>
    <t>D66TRC00020</t>
  </si>
  <si>
    <t>S02 ZOGNO</t>
  </si>
  <si>
    <t>TOTE BAG</t>
  </si>
  <si>
    <t>100%Leather</t>
  </si>
  <si>
    <t>Sequoia</t>
  </si>
  <si>
    <t>Moro/Brown</t>
  </si>
  <si>
    <t>Nero/Black</t>
  </si>
  <si>
    <t>D66TRC00021</t>
  </si>
  <si>
    <t>S03 ZANICA</t>
  </si>
  <si>
    <t>TOTE BAG 28*34*16</t>
  </si>
  <si>
    <t>D66TRC00022</t>
  </si>
  <si>
    <t>S04 ZANDOBBIO</t>
  </si>
  <si>
    <t>SADDLE BAG 28*34*12</t>
  </si>
  <si>
    <t>Rhum</t>
  </si>
  <si>
    <t>D66TRC00023</t>
  </si>
  <si>
    <t>S05 VILLONGO</t>
  </si>
  <si>
    <t>D66TRC00025</t>
  </si>
  <si>
    <t>S07 VERTOVA</t>
  </si>
  <si>
    <t>TOTE BAG 27*39*15</t>
  </si>
  <si>
    <t>D66TRC00026</t>
  </si>
  <si>
    <t>S08 VERDELLO</t>
  </si>
  <si>
    <t>SHOPPER BAG 36*35*12</t>
  </si>
  <si>
    <t>BLUETTE</t>
  </si>
  <si>
    <t>D66TRC00027</t>
  </si>
  <si>
    <t>S09 VALTORTA</t>
  </si>
  <si>
    <t>SADDLE BAG 22*30*12</t>
  </si>
  <si>
    <t>D66TRC00028</t>
  </si>
  <si>
    <t>S10 VALNEGRA</t>
  </si>
  <si>
    <t>SADDLE BAG 20*30*15</t>
  </si>
  <si>
    <t>D66TRC00032</t>
  </si>
  <si>
    <t>S14 TREVIOLO</t>
  </si>
  <si>
    <t>TOTE BAG 25*33*18</t>
  </si>
  <si>
    <t>Rosso/Red</t>
  </si>
  <si>
    <t>D66TRC00033</t>
  </si>
  <si>
    <t>S15 TELGATE</t>
  </si>
  <si>
    <t>D66TRC00034</t>
  </si>
  <si>
    <t>S16 SUISIO</t>
  </si>
  <si>
    <t>TOTE BAG 27*43*16</t>
  </si>
  <si>
    <t>Camel</t>
  </si>
  <si>
    <t>D66TRC00035</t>
  </si>
  <si>
    <t>S17 SPIRANO</t>
  </si>
  <si>
    <t>TOTE BAG 23*36*5</t>
  </si>
  <si>
    <t>D66TRC00036</t>
  </si>
  <si>
    <t>S18 STEZZANO</t>
  </si>
  <si>
    <t>TOTE BAG 25*29*12</t>
  </si>
  <si>
    <t>Beige</t>
  </si>
  <si>
    <t>Rosa/Pink</t>
  </si>
  <si>
    <t>Blu/Navy</t>
  </si>
  <si>
    <t>Bluette</t>
  </si>
  <si>
    <t>D66TRC0015</t>
  </si>
  <si>
    <t>3003 AULETTA</t>
  </si>
  <si>
    <t>TOTE BAG 28*35*11</t>
  </si>
  <si>
    <t>D66TRC0017</t>
  </si>
  <si>
    <t>1078 CAGGIANO</t>
  </si>
  <si>
    <t>TOTE BAG 24*35*11</t>
  </si>
  <si>
    <t>D66TRC1002</t>
  </si>
  <si>
    <t>486 CORSIONE</t>
  </si>
  <si>
    <t>TOP HANDLE BAG 27x38x18</t>
  </si>
  <si>
    <t>Bianco/White</t>
  </si>
  <si>
    <t>D66TRC1004</t>
  </si>
  <si>
    <t>472 CORTIGLIONE</t>
  </si>
  <si>
    <t>SHOULDER BAG 19.5x27x10</t>
  </si>
  <si>
    <t>D66TRC1005</t>
  </si>
  <si>
    <t>479 CUNICO</t>
  </si>
  <si>
    <t>TOP HANDLE BAG 31x33x14</t>
  </si>
  <si>
    <t>D66TRC1006</t>
  </si>
  <si>
    <t>3044 FERRERE</t>
  </si>
  <si>
    <t>SHOULDER BAG 15x22x7</t>
  </si>
  <si>
    <t>Cognac</t>
  </si>
  <si>
    <t>D66TRC1007</t>
  </si>
  <si>
    <t>3027 FONTANILE</t>
  </si>
  <si>
    <t>SHOULDER BAG 16x18x7</t>
  </si>
  <si>
    <t>D66TRC1008</t>
  </si>
  <si>
    <t>387 FRINCO</t>
  </si>
  <si>
    <t>TOTE BAG 30.5x30x11</t>
  </si>
  <si>
    <t>D66TRC1009</t>
  </si>
  <si>
    <t>8045 GRANA</t>
  </si>
  <si>
    <t>SHOULDER BAG 20x30x8</t>
  </si>
  <si>
    <t>D66TRC1010</t>
  </si>
  <si>
    <t>199 LOAZZOLO</t>
  </si>
  <si>
    <t>SHOULDER BAG 33x27x15</t>
  </si>
  <si>
    <t>D66TRC1011</t>
  </si>
  <si>
    <t>437 MARANZANA</t>
  </si>
  <si>
    <t>TOP HANDLE BAG 29x34x10</t>
  </si>
  <si>
    <t>D66TRC1012</t>
  </si>
  <si>
    <t>462 MARETTO</t>
  </si>
  <si>
    <t>TOP HANDLE BAG 23.5x36x12</t>
  </si>
  <si>
    <t>Giallo/Yellow</t>
  </si>
  <si>
    <t>D66TRC1014</t>
  </si>
  <si>
    <t>1147 MONALE</t>
  </si>
  <si>
    <t>HOBO BAG 38x38x19</t>
  </si>
  <si>
    <t>D66TRC1015</t>
  </si>
  <si>
    <t>1193 MONGARDINO</t>
  </si>
  <si>
    <t>TOTE BAG 30x45x12</t>
  </si>
  <si>
    <t>D66TRC1018</t>
  </si>
  <si>
    <t>8018 MORASENGO</t>
  </si>
  <si>
    <t>CLUTCH BAG 15x25.5</t>
  </si>
  <si>
    <t>D66TRC1019</t>
  </si>
  <si>
    <t>1091 PENANGO</t>
  </si>
  <si>
    <t>TOP HANDLE BAG 28x39x13.5</t>
  </si>
  <si>
    <t>D66TRC1020</t>
  </si>
  <si>
    <t>430 PIEA</t>
  </si>
  <si>
    <t>TOTE LEATHER BAG 27x9x17.5</t>
  </si>
  <si>
    <t>D66TRC1021</t>
  </si>
  <si>
    <t>460 QUARANTI</t>
  </si>
  <si>
    <t>LEATHER BACKPACK 31x29x14</t>
  </si>
  <si>
    <t>D66TRC1023</t>
  </si>
  <si>
    <t>495 ROATTO</t>
  </si>
  <si>
    <t>CROSSBODY BAG 20x22x7</t>
  </si>
  <si>
    <t>TYPE</t>
  </si>
  <si>
    <t>BRAND</t>
  </si>
  <si>
    <t>ITEM</t>
  </si>
  <si>
    <t>SKU</t>
  </si>
  <si>
    <t>DESCRIPTION</t>
  </si>
  <si>
    <t>COMPOSITION</t>
  </si>
  <si>
    <t>COLOR</t>
  </si>
  <si>
    <t>SIZE</t>
  </si>
  <si>
    <t>MADE</t>
  </si>
  <si>
    <t>BARCODE 1</t>
  </si>
  <si>
    <t>WHS</t>
  </si>
  <si>
    <t>IMAGE</t>
  </si>
  <si>
    <t>GENDER</t>
  </si>
  <si>
    <t>RRP</t>
  </si>
  <si>
    <t>WOMEN</t>
  </si>
  <si>
    <t>TOT PRICE</t>
  </si>
  <si>
    <t>TOT WHS</t>
  </si>
  <si>
    <t>TOT RRP</t>
  </si>
  <si>
    <t>CATEGORY</t>
  </si>
  <si>
    <t>BAGS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</si>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</sst>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\€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1" fontId="0" fillId="0" borderId="0" xfId="0" applyNumberFormat="1"/>
    <xf numFmtId="0" fontId="0" fillId="0" borderId="0" xfId="0" applyFill="1"/>
    <xf numFmtId="165" fontId="0" fillId="0" borderId="0" xfId="0" applyNumberFormat="1"/>
    <xf numFmtId="0" fontId="16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 vertical="center"/>
    </xf>
    <xf numFmtId="165" fontId="16" fillId="0" borderId="12" xfId="0" applyNumberFormat="1" applyFont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0" fillId="0" borderId="0" xfId="0" applyBorder="1"/>
    <xf numFmtId="1" fontId="0" fillId="0" borderId="0" xfId="0" applyNumberFormat="1" applyBorder="1"/>
    <xf numFmtId="164" fontId="0" fillId="0" borderId="0" xfId="1" applyFont="1" applyBorder="1"/>
    <xf numFmtId="0" fontId="0" fillId="0" borderId="14" xfId="0" applyBorder="1"/>
    <xf numFmtId="1" fontId="0" fillId="0" borderId="14" xfId="0" applyNumberFormat="1" applyBorder="1"/>
    <xf numFmtId="164" fontId="0" fillId="0" borderId="14" xfId="1" applyFont="1" applyBorder="1"/>
    <xf numFmtId="0" fontId="0" fillId="0" borderId="10" xfId="0" applyFill="1" applyBorder="1"/>
    <xf numFmtId="0" fontId="0" fillId="0" borderId="13" xfId="0" applyFill="1" applyBorder="1"/>
    <xf numFmtId="0" fontId="0" fillId="0" borderId="15" xfId="0" applyBorder="1"/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0" fillId="0" borderId="10" xfId="0" applyBorder="1"/>
    <xf numFmtId="0" fontId="0" fillId="33" borderId="0" xfId="0" applyFill="1" applyBorder="1"/>
    <xf numFmtId="0" fontId="19" fillId="33" borderId="16" xfId="0" applyFont="1" applyFill="1" applyBorder="1" applyAlignment="1">
      <alignment horizontal="center" vertical="center"/>
    </xf>
    <xf numFmtId="0" fontId="20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61913</xdr:rowOff>
    </xdr:from>
    <xdr:to>
      <xdr:col>0</xdr:col>
      <xdr:colOff>809625</xdr:colOff>
      <xdr:row>1</xdr:row>
      <xdr:rowOff>1204913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6D89998E-2C61-4081-92E6-C155C4497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25955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</xdr:row>
      <xdr:rowOff>61913</xdr:rowOff>
    </xdr:from>
    <xdr:to>
      <xdr:col>0</xdr:col>
      <xdr:colOff>1762125</xdr:colOff>
      <xdr:row>2</xdr:row>
      <xdr:rowOff>1204913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CAFAF644-9F51-49A3-9095-21245BB70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3862388"/>
          <a:ext cx="17145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</xdr:row>
      <xdr:rowOff>61913</xdr:rowOff>
    </xdr:from>
    <xdr:to>
      <xdr:col>0</xdr:col>
      <xdr:colOff>809625</xdr:colOff>
      <xdr:row>3</xdr:row>
      <xdr:rowOff>1204913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6052934C-0A97-4D80-8B5B-85FED0984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51292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</xdr:row>
      <xdr:rowOff>61913</xdr:rowOff>
    </xdr:from>
    <xdr:to>
      <xdr:col>0</xdr:col>
      <xdr:colOff>809625</xdr:colOff>
      <xdr:row>4</xdr:row>
      <xdr:rowOff>1204913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B3A990C4-2ABA-4167-BC88-3471E75B9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63960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</xdr:row>
      <xdr:rowOff>61913</xdr:rowOff>
    </xdr:from>
    <xdr:to>
      <xdr:col>0</xdr:col>
      <xdr:colOff>809625</xdr:colOff>
      <xdr:row>5</xdr:row>
      <xdr:rowOff>1204913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3E827548-7FAC-41E6-84A4-5F57D45A2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01965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</xdr:row>
      <xdr:rowOff>61913</xdr:rowOff>
    </xdr:from>
    <xdr:to>
      <xdr:col>0</xdr:col>
      <xdr:colOff>809625</xdr:colOff>
      <xdr:row>6</xdr:row>
      <xdr:rowOff>1204913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C3B62535-2663-42F8-B3FC-472193045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14633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</xdr:row>
      <xdr:rowOff>61913</xdr:rowOff>
    </xdr:from>
    <xdr:to>
      <xdr:col>0</xdr:col>
      <xdr:colOff>809625</xdr:colOff>
      <xdr:row>7</xdr:row>
      <xdr:rowOff>1204913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5031EFB9-C513-45DA-A68F-147D59FF9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27301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</xdr:row>
      <xdr:rowOff>61913</xdr:rowOff>
    </xdr:from>
    <xdr:to>
      <xdr:col>0</xdr:col>
      <xdr:colOff>809625</xdr:colOff>
      <xdr:row>8</xdr:row>
      <xdr:rowOff>1204913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3D22616A-65B1-4BEA-B0DB-7E839784D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39969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</xdr:row>
      <xdr:rowOff>61913</xdr:rowOff>
    </xdr:from>
    <xdr:to>
      <xdr:col>0</xdr:col>
      <xdr:colOff>809625</xdr:colOff>
      <xdr:row>9</xdr:row>
      <xdr:rowOff>1204913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2A9BC1D4-651A-4204-B333-70C69C0DF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52638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</xdr:row>
      <xdr:rowOff>61913</xdr:rowOff>
    </xdr:from>
    <xdr:to>
      <xdr:col>0</xdr:col>
      <xdr:colOff>809625</xdr:colOff>
      <xdr:row>10</xdr:row>
      <xdr:rowOff>1204913</xdr:rowOff>
    </xdr:to>
    <xdr:pic>
      <xdr:nvPicPr>
        <xdr:cNvPr id="57" name="Immagine 56">
          <a:extLst>
            <a:ext uri="{FF2B5EF4-FFF2-40B4-BE49-F238E27FC236}">
              <a16:creationId xmlns="" xmlns:a16="http://schemas.microsoft.com/office/drawing/2014/main" id="{D30AB2D8-82C8-4999-A7CE-9AABEA6EC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342661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</xdr:row>
      <xdr:rowOff>61913</xdr:rowOff>
    </xdr:from>
    <xdr:to>
      <xdr:col>0</xdr:col>
      <xdr:colOff>1762293</xdr:colOff>
      <xdr:row>11</xdr:row>
      <xdr:rowOff>1204913</xdr:rowOff>
    </xdr:to>
    <xdr:pic>
      <xdr:nvPicPr>
        <xdr:cNvPr id="59" name="Immagine 58">
          <a:extLst>
            <a:ext uri="{FF2B5EF4-FFF2-40B4-BE49-F238E27FC236}">
              <a16:creationId xmlns="" xmlns:a16="http://schemas.microsoft.com/office/drawing/2014/main" id="{25877948-6488-4E56-A296-ABF8A8243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35533013"/>
          <a:ext cx="1714668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</xdr:row>
      <xdr:rowOff>61913</xdr:rowOff>
    </xdr:from>
    <xdr:to>
      <xdr:col>0</xdr:col>
      <xdr:colOff>809625</xdr:colOff>
      <xdr:row>12</xdr:row>
      <xdr:rowOff>1204913</xdr:rowOff>
    </xdr:to>
    <xdr:pic>
      <xdr:nvPicPr>
        <xdr:cNvPr id="61" name="Immagine 60">
          <a:extLst>
            <a:ext uri="{FF2B5EF4-FFF2-40B4-BE49-F238E27FC236}">
              <a16:creationId xmlns="" xmlns:a16="http://schemas.microsoft.com/office/drawing/2014/main" id="{2F45B50F-CBBD-4D37-98D1-F63FB28D1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367998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13</xdr:row>
      <xdr:rowOff>61913</xdr:rowOff>
    </xdr:from>
    <xdr:to>
      <xdr:col>0</xdr:col>
      <xdr:colOff>809625</xdr:colOff>
      <xdr:row>13</xdr:row>
      <xdr:rowOff>1204913</xdr:rowOff>
    </xdr:to>
    <xdr:pic>
      <xdr:nvPicPr>
        <xdr:cNvPr id="63" name="Immagine 62">
          <a:extLst>
            <a:ext uri="{FF2B5EF4-FFF2-40B4-BE49-F238E27FC236}">
              <a16:creationId xmlns="" xmlns:a16="http://schemas.microsoft.com/office/drawing/2014/main" id="{4B8158D3-13DB-4E61-8ECF-D4CEC89CB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380666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</xdr:row>
      <xdr:rowOff>61913</xdr:rowOff>
    </xdr:from>
    <xdr:to>
      <xdr:col>0</xdr:col>
      <xdr:colOff>809625</xdr:colOff>
      <xdr:row>14</xdr:row>
      <xdr:rowOff>1204913</xdr:rowOff>
    </xdr:to>
    <xdr:pic>
      <xdr:nvPicPr>
        <xdr:cNvPr id="65" name="Immagine 64">
          <a:extLst>
            <a:ext uri="{FF2B5EF4-FFF2-40B4-BE49-F238E27FC236}">
              <a16:creationId xmlns="" xmlns:a16="http://schemas.microsoft.com/office/drawing/2014/main" id="{D0EB3AD7-859E-4E90-8393-8E9D7F229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393334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</xdr:row>
      <xdr:rowOff>61913</xdr:rowOff>
    </xdr:from>
    <xdr:to>
      <xdr:col>0</xdr:col>
      <xdr:colOff>809550</xdr:colOff>
      <xdr:row>15</xdr:row>
      <xdr:rowOff>1204913</xdr:rowOff>
    </xdr:to>
    <xdr:pic>
      <xdr:nvPicPr>
        <xdr:cNvPr id="67" name="Immagine 66">
          <a:extLst>
            <a:ext uri="{FF2B5EF4-FFF2-40B4-BE49-F238E27FC236}">
              <a16:creationId xmlns="" xmlns:a16="http://schemas.microsoft.com/office/drawing/2014/main" id="{33341C18-5E51-412D-91BC-246E8A334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40600313"/>
          <a:ext cx="761925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16</xdr:row>
      <xdr:rowOff>61913</xdr:rowOff>
    </xdr:from>
    <xdr:to>
      <xdr:col>0</xdr:col>
      <xdr:colOff>809625</xdr:colOff>
      <xdr:row>16</xdr:row>
      <xdr:rowOff>1204913</xdr:rowOff>
    </xdr:to>
    <xdr:pic>
      <xdr:nvPicPr>
        <xdr:cNvPr id="71" name="Immagine 70">
          <a:extLst>
            <a:ext uri="{FF2B5EF4-FFF2-40B4-BE49-F238E27FC236}">
              <a16:creationId xmlns="" xmlns:a16="http://schemas.microsoft.com/office/drawing/2014/main" id="{856A74DD-1B92-480E-98B4-F4865292D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431339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</xdr:row>
      <xdr:rowOff>61913</xdr:rowOff>
    </xdr:from>
    <xdr:to>
      <xdr:col>0</xdr:col>
      <xdr:colOff>809625</xdr:colOff>
      <xdr:row>17</xdr:row>
      <xdr:rowOff>1204913</xdr:rowOff>
    </xdr:to>
    <xdr:pic>
      <xdr:nvPicPr>
        <xdr:cNvPr id="73" name="Immagine 72">
          <a:extLst>
            <a:ext uri="{FF2B5EF4-FFF2-40B4-BE49-F238E27FC236}">
              <a16:creationId xmlns="" xmlns:a16="http://schemas.microsoft.com/office/drawing/2014/main" id="{5A35F157-BB2D-4677-8F0C-8530DF846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444007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18</xdr:row>
      <xdr:rowOff>61913</xdr:rowOff>
    </xdr:from>
    <xdr:to>
      <xdr:col>0</xdr:col>
      <xdr:colOff>809625</xdr:colOff>
      <xdr:row>18</xdr:row>
      <xdr:rowOff>1204913</xdr:rowOff>
    </xdr:to>
    <xdr:pic>
      <xdr:nvPicPr>
        <xdr:cNvPr id="75" name="Immagine 74">
          <a:extLst>
            <a:ext uri="{FF2B5EF4-FFF2-40B4-BE49-F238E27FC236}">
              <a16:creationId xmlns="" xmlns:a16="http://schemas.microsoft.com/office/drawing/2014/main" id="{E3F99CDA-B6A3-4108-A22C-56D115A8F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456676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19</xdr:row>
      <xdr:rowOff>61913</xdr:rowOff>
    </xdr:from>
    <xdr:to>
      <xdr:col>0</xdr:col>
      <xdr:colOff>809625</xdr:colOff>
      <xdr:row>19</xdr:row>
      <xdr:rowOff>1204913</xdr:rowOff>
    </xdr:to>
    <xdr:pic>
      <xdr:nvPicPr>
        <xdr:cNvPr id="77" name="Immagine 76">
          <a:extLst>
            <a:ext uri="{FF2B5EF4-FFF2-40B4-BE49-F238E27FC236}">
              <a16:creationId xmlns="" xmlns:a16="http://schemas.microsoft.com/office/drawing/2014/main" id="{59287915-A6CD-4543-A1F1-395B5B838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469344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20</xdr:row>
      <xdr:rowOff>61913</xdr:rowOff>
    </xdr:from>
    <xdr:to>
      <xdr:col>0</xdr:col>
      <xdr:colOff>809699</xdr:colOff>
      <xdr:row>20</xdr:row>
      <xdr:rowOff>1204913</xdr:rowOff>
    </xdr:to>
    <xdr:pic>
      <xdr:nvPicPr>
        <xdr:cNvPr id="79" name="Immagine 78">
          <a:extLst>
            <a:ext uri="{FF2B5EF4-FFF2-40B4-BE49-F238E27FC236}">
              <a16:creationId xmlns="" xmlns:a16="http://schemas.microsoft.com/office/drawing/2014/main" id="{AAE80C81-C689-4D00-A30E-0ED1220B0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48201263"/>
          <a:ext cx="762074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21</xdr:row>
      <xdr:rowOff>61913</xdr:rowOff>
    </xdr:from>
    <xdr:to>
      <xdr:col>0</xdr:col>
      <xdr:colOff>809625</xdr:colOff>
      <xdr:row>21</xdr:row>
      <xdr:rowOff>1204913</xdr:rowOff>
    </xdr:to>
    <xdr:pic>
      <xdr:nvPicPr>
        <xdr:cNvPr id="83" name="Immagine 82">
          <a:extLst>
            <a:ext uri="{FF2B5EF4-FFF2-40B4-BE49-F238E27FC236}">
              <a16:creationId xmlns="" xmlns:a16="http://schemas.microsoft.com/office/drawing/2014/main" id="{B4C96A35-FAB8-42C7-AF41-981846CDD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507349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22</xdr:row>
      <xdr:rowOff>61913</xdr:rowOff>
    </xdr:from>
    <xdr:to>
      <xdr:col>0</xdr:col>
      <xdr:colOff>809625</xdr:colOff>
      <xdr:row>22</xdr:row>
      <xdr:rowOff>1204913</xdr:rowOff>
    </xdr:to>
    <xdr:pic>
      <xdr:nvPicPr>
        <xdr:cNvPr id="85" name="Immagine 84">
          <a:extLst>
            <a:ext uri="{FF2B5EF4-FFF2-40B4-BE49-F238E27FC236}">
              <a16:creationId xmlns="" xmlns:a16="http://schemas.microsoft.com/office/drawing/2014/main" id="{0FAA84E7-BE6C-4A78-B512-EAFC4AACE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520017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23</xdr:row>
      <xdr:rowOff>61913</xdr:rowOff>
    </xdr:from>
    <xdr:to>
      <xdr:col>0</xdr:col>
      <xdr:colOff>809625</xdr:colOff>
      <xdr:row>23</xdr:row>
      <xdr:rowOff>1204913</xdr:rowOff>
    </xdr:to>
    <xdr:pic>
      <xdr:nvPicPr>
        <xdr:cNvPr id="93" name="Immagine 92">
          <a:extLst>
            <a:ext uri="{FF2B5EF4-FFF2-40B4-BE49-F238E27FC236}">
              <a16:creationId xmlns="" xmlns:a16="http://schemas.microsoft.com/office/drawing/2014/main" id="{55FB8C4B-1981-41C3-BE39-9E6941550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570690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24</xdr:row>
      <xdr:rowOff>61913</xdr:rowOff>
    </xdr:from>
    <xdr:to>
      <xdr:col>0</xdr:col>
      <xdr:colOff>809625</xdr:colOff>
      <xdr:row>24</xdr:row>
      <xdr:rowOff>1204913</xdr:rowOff>
    </xdr:to>
    <xdr:pic>
      <xdr:nvPicPr>
        <xdr:cNvPr id="95" name="Immagine 94">
          <a:extLst>
            <a:ext uri="{FF2B5EF4-FFF2-40B4-BE49-F238E27FC236}">
              <a16:creationId xmlns="" xmlns:a16="http://schemas.microsoft.com/office/drawing/2014/main" id="{A76D7421-8E30-4B25-8802-E91B5F48E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583358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25</xdr:row>
      <xdr:rowOff>61913</xdr:rowOff>
    </xdr:from>
    <xdr:to>
      <xdr:col>0</xdr:col>
      <xdr:colOff>809625</xdr:colOff>
      <xdr:row>25</xdr:row>
      <xdr:rowOff>1204913</xdr:rowOff>
    </xdr:to>
    <xdr:pic>
      <xdr:nvPicPr>
        <xdr:cNvPr id="99" name="Immagine 98">
          <a:extLst>
            <a:ext uri="{FF2B5EF4-FFF2-40B4-BE49-F238E27FC236}">
              <a16:creationId xmlns="" xmlns:a16="http://schemas.microsoft.com/office/drawing/2014/main" id="{684A321D-0FD4-441E-B12A-4D2BD4A7F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608695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26</xdr:row>
      <xdr:rowOff>61913</xdr:rowOff>
    </xdr:from>
    <xdr:to>
      <xdr:col>0</xdr:col>
      <xdr:colOff>809625</xdr:colOff>
      <xdr:row>26</xdr:row>
      <xdr:rowOff>1204913</xdr:rowOff>
    </xdr:to>
    <xdr:pic>
      <xdr:nvPicPr>
        <xdr:cNvPr id="101" name="Immagine 100">
          <a:extLst>
            <a:ext uri="{FF2B5EF4-FFF2-40B4-BE49-F238E27FC236}">
              <a16:creationId xmlns="" xmlns:a16="http://schemas.microsoft.com/office/drawing/2014/main" id="{0DFFD820-0CB3-4406-9902-DE4ADAF1E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621363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</xdr:row>
      <xdr:rowOff>61913</xdr:rowOff>
    </xdr:from>
    <xdr:to>
      <xdr:col>0</xdr:col>
      <xdr:colOff>809625</xdr:colOff>
      <xdr:row>27</xdr:row>
      <xdr:rowOff>1204913</xdr:rowOff>
    </xdr:to>
    <xdr:pic>
      <xdr:nvPicPr>
        <xdr:cNvPr id="111" name="Immagine 110">
          <a:extLst>
            <a:ext uri="{FF2B5EF4-FFF2-40B4-BE49-F238E27FC236}">
              <a16:creationId xmlns="" xmlns:a16="http://schemas.microsoft.com/office/drawing/2014/main" id="{B9188FC1-9EA7-4B6F-B108-259D6D1C3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684704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28</xdr:row>
      <xdr:rowOff>61913</xdr:rowOff>
    </xdr:from>
    <xdr:to>
      <xdr:col>0</xdr:col>
      <xdr:colOff>809625</xdr:colOff>
      <xdr:row>28</xdr:row>
      <xdr:rowOff>1204913</xdr:rowOff>
    </xdr:to>
    <xdr:pic>
      <xdr:nvPicPr>
        <xdr:cNvPr id="129" name="Immagine 128">
          <a:extLst>
            <a:ext uri="{FF2B5EF4-FFF2-40B4-BE49-F238E27FC236}">
              <a16:creationId xmlns="" xmlns:a16="http://schemas.microsoft.com/office/drawing/2014/main" id="{18EB14FA-F139-4CFF-9724-8E578F129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798718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29</xdr:row>
      <xdr:rowOff>61913</xdr:rowOff>
    </xdr:from>
    <xdr:to>
      <xdr:col>0</xdr:col>
      <xdr:colOff>809625</xdr:colOff>
      <xdr:row>29</xdr:row>
      <xdr:rowOff>1204913</xdr:rowOff>
    </xdr:to>
    <xdr:pic>
      <xdr:nvPicPr>
        <xdr:cNvPr id="131" name="Immagine 130">
          <a:extLst>
            <a:ext uri="{FF2B5EF4-FFF2-40B4-BE49-F238E27FC236}">
              <a16:creationId xmlns="" xmlns:a16="http://schemas.microsoft.com/office/drawing/2014/main" id="{7059EC33-0FBA-4EFF-9968-E1AA17F3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811387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30</xdr:row>
      <xdr:rowOff>61913</xdr:rowOff>
    </xdr:from>
    <xdr:to>
      <xdr:col>0</xdr:col>
      <xdr:colOff>809625</xdr:colOff>
      <xdr:row>30</xdr:row>
      <xdr:rowOff>1204913</xdr:rowOff>
    </xdr:to>
    <xdr:pic>
      <xdr:nvPicPr>
        <xdr:cNvPr id="135" name="Immagine 134">
          <a:extLst>
            <a:ext uri="{FF2B5EF4-FFF2-40B4-BE49-F238E27FC236}">
              <a16:creationId xmlns="" xmlns:a16="http://schemas.microsoft.com/office/drawing/2014/main" id="{6D2ACC4D-4F93-48F9-848A-5ECCBBA02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836723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31</xdr:row>
      <xdr:rowOff>61913</xdr:rowOff>
    </xdr:from>
    <xdr:to>
      <xdr:col>0</xdr:col>
      <xdr:colOff>809625</xdr:colOff>
      <xdr:row>31</xdr:row>
      <xdr:rowOff>1204913</xdr:rowOff>
    </xdr:to>
    <xdr:pic>
      <xdr:nvPicPr>
        <xdr:cNvPr id="139" name="Immagine 138">
          <a:extLst>
            <a:ext uri="{FF2B5EF4-FFF2-40B4-BE49-F238E27FC236}">
              <a16:creationId xmlns="" xmlns:a16="http://schemas.microsoft.com/office/drawing/2014/main" id="{C4100CAE-0E0B-4DD6-9B5F-476D7CDD6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862060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32</xdr:row>
      <xdr:rowOff>61913</xdr:rowOff>
    </xdr:from>
    <xdr:to>
      <xdr:col>0</xdr:col>
      <xdr:colOff>809625</xdr:colOff>
      <xdr:row>32</xdr:row>
      <xdr:rowOff>1204913</xdr:rowOff>
    </xdr:to>
    <xdr:pic>
      <xdr:nvPicPr>
        <xdr:cNvPr id="141" name="Immagine 140">
          <a:extLst>
            <a:ext uri="{FF2B5EF4-FFF2-40B4-BE49-F238E27FC236}">
              <a16:creationId xmlns="" xmlns:a16="http://schemas.microsoft.com/office/drawing/2014/main" id="{6D2EE4A2-DEE5-4B44-85FD-F46230180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874728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33</xdr:row>
      <xdr:rowOff>61913</xdr:rowOff>
    </xdr:from>
    <xdr:to>
      <xdr:col>0</xdr:col>
      <xdr:colOff>809625</xdr:colOff>
      <xdr:row>33</xdr:row>
      <xdr:rowOff>1204913</xdr:rowOff>
    </xdr:to>
    <xdr:pic>
      <xdr:nvPicPr>
        <xdr:cNvPr id="147" name="Immagine 146">
          <a:extLst>
            <a:ext uri="{FF2B5EF4-FFF2-40B4-BE49-F238E27FC236}">
              <a16:creationId xmlns="" xmlns:a16="http://schemas.microsoft.com/office/drawing/2014/main" id="{084E43E8-C94F-4FDD-B823-36EFAA6FD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912733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34</xdr:row>
      <xdr:rowOff>61913</xdr:rowOff>
    </xdr:from>
    <xdr:to>
      <xdr:col>0</xdr:col>
      <xdr:colOff>809625</xdr:colOff>
      <xdr:row>34</xdr:row>
      <xdr:rowOff>1204913</xdr:rowOff>
    </xdr:to>
    <xdr:pic>
      <xdr:nvPicPr>
        <xdr:cNvPr id="149" name="Immagine 148">
          <a:extLst>
            <a:ext uri="{FF2B5EF4-FFF2-40B4-BE49-F238E27FC236}">
              <a16:creationId xmlns="" xmlns:a16="http://schemas.microsoft.com/office/drawing/2014/main" id="{2129FDEA-7372-4333-AB61-A942501CF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925401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35</xdr:row>
      <xdr:rowOff>61913</xdr:rowOff>
    </xdr:from>
    <xdr:to>
      <xdr:col>0</xdr:col>
      <xdr:colOff>809625</xdr:colOff>
      <xdr:row>35</xdr:row>
      <xdr:rowOff>1204913</xdr:rowOff>
    </xdr:to>
    <xdr:pic>
      <xdr:nvPicPr>
        <xdr:cNvPr id="151" name="Immagine 150">
          <a:extLst>
            <a:ext uri="{FF2B5EF4-FFF2-40B4-BE49-F238E27FC236}">
              <a16:creationId xmlns="" xmlns:a16="http://schemas.microsoft.com/office/drawing/2014/main" id="{38D8A896-3A00-4850-97AD-918146AFD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938069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36</xdr:row>
      <xdr:rowOff>61913</xdr:rowOff>
    </xdr:from>
    <xdr:to>
      <xdr:col>0</xdr:col>
      <xdr:colOff>809625</xdr:colOff>
      <xdr:row>36</xdr:row>
      <xdr:rowOff>1204913</xdr:rowOff>
    </xdr:to>
    <xdr:pic>
      <xdr:nvPicPr>
        <xdr:cNvPr id="153" name="Immagine 152">
          <a:extLst>
            <a:ext uri="{FF2B5EF4-FFF2-40B4-BE49-F238E27FC236}">
              <a16:creationId xmlns="" xmlns:a16="http://schemas.microsoft.com/office/drawing/2014/main" id="{D539FDDB-F0F1-4694-B8E2-98FC65339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950737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38</xdr:row>
      <xdr:rowOff>61913</xdr:rowOff>
    </xdr:from>
    <xdr:to>
      <xdr:col>0</xdr:col>
      <xdr:colOff>809625</xdr:colOff>
      <xdr:row>38</xdr:row>
      <xdr:rowOff>1204913</xdr:rowOff>
    </xdr:to>
    <xdr:pic>
      <xdr:nvPicPr>
        <xdr:cNvPr id="175" name="Immagine 174">
          <a:extLst>
            <a:ext uri="{FF2B5EF4-FFF2-40B4-BE49-F238E27FC236}">
              <a16:creationId xmlns="" xmlns:a16="http://schemas.microsoft.com/office/drawing/2014/main" id="{44DB691C-E968-4EBC-81FF-DF72E39A1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090088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41</xdr:row>
      <xdr:rowOff>61913</xdr:rowOff>
    </xdr:from>
    <xdr:to>
      <xdr:col>0</xdr:col>
      <xdr:colOff>809625</xdr:colOff>
      <xdr:row>41</xdr:row>
      <xdr:rowOff>1204913</xdr:rowOff>
    </xdr:to>
    <xdr:pic>
      <xdr:nvPicPr>
        <xdr:cNvPr id="181" name="Immagine 180">
          <a:extLst>
            <a:ext uri="{FF2B5EF4-FFF2-40B4-BE49-F238E27FC236}">
              <a16:creationId xmlns="" xmlns:a16="http://schemas.microsoft.com/office/drawing/2014/main" id="{C56CD2B6-84A4-41AB-9016-2150B280E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128093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42</xdr:row>
      <xdr:rowOff>61913</xdr:rowOff>
    </xdr:from>
    <xdr:to>
      <xdr:col>0</xdr:col>
      <xdr:colOff>809625</xdr:colOff>
      <xdr:row>42</xdr:row>
      <xdr:rowOff>1204913</xdr:rowOff>
    </xdr:to>
    <xdr:pic>
      <xdr:nvPicPr>
        <xdr:cNvPr id="185" name="Immagine 184">
          <a:extLst>
            <a:ext uri="{FF2B5EF4-FFF2-40B4-BE49-F238E27FC236}">
              <a16:creationId xmlns="" xmlns:a16="http://schemas.microsoft.com/office/drawing/2014/main" id="{B23CF6E5-04BB-4266-8D2C-F9E570B18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153429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43</xdr:row>
      <xdr:rowOff>61913</xdr:rowOff>
    </xdr:from>
    <xdr:to>
      <xdr:col>0</xdr:col>
      <xdr:colOff>809702</xdr:colOff>
      <xdr:row>43</xdr:row>
      <xdr:rowOff>1204913</xdr:rowOff>
    </xdr:to>
    <xdr:pic>
      <xdr:nvPicPr>
        <xdr:cNvPr id="187" name="Immagine 186">
          <a:extLst>
            <a:ext uri="{FF2B5EF4-FFF2-40B4-BE49-F238E27FC236}">
              <a16:creationId xmlns="" xmlns:a16="http://schemas.microsoft.com/office/drawing/2014/main" id="{D8222D9C-D2FE-4EAE-B04D-886EE5D7C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16609813"/>
          <a:ext cx="762077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44</xdr:row>
      <xdr:rowOff>61913</xdr:rowOff>
    </xdr:from>
    <xdr:to>
      <xdr:col>0</xdr:col>
      <xdr:colOff>809625</xdr:colOff>
      <xdr:row>44</xdr:row>
      <xdr:rowOff>1204913</xdr:rowOff>
    </xdr:to>
    <xdr:pic>
      <xdr:nvPicPr>
        <xdr:cNvPr id="193" name="Immagine 192">
          <a:extLst>
            <a:ext uri="{FF2B5EF4-FFF2-40B4-BE49-F238E27FC236}">
              <a16:creationId xmlns="" xmlns:a16="http://schemas.microsoft.com/office/drawing/2014/main" id="{A9AD343A-7186-4745-89F0-A8CDDD193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204102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45</xdr:row>
      <xdr:rowOff>61913</xdr:rowOff>
    </xdr:from>
    <xdr:to>
      <xdr:col>0</xdr:col>
      <xdr:colOff>809625</xdr:colOff>
      <xdr:row>45</xdr:row>
      <xdr:rowOff>1204913</xdr:rowOff>
    </xdr:to>
    <xdr:pic>
      <xdr:nvPicPr>
        <xdr:cNvPr id="195" name="Immagine 194">
          <a:extLst>
            <a:ext uri="{FF2B5EF4-FFF2-40B4-BE49-F238E27FC236}">
              <a16:creationId xmlns="" xmlns:a16="http://schemas.microsoft.com/office/drawing/2014/main" id="{484E9389-FC35-44FB-ABDB-2F6860E10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216771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46</xdr:row>
      <xdr:rowOff>61913</xdr:rowOff>
    </xdr:from>
    <xdr:to>
      <xdr:col>0</xdr:col>
      <xdr:colOff>809625</xdr:colOff>
      <xdr:row>46</xdr:row>
      <xdr:rowOff>1204913</xdr:rowOff>
    </xdr:to>
    <xdr:pic>
      <xdr:nvPicPr>
        <xdr:cNvPr id="199" name="Immagine 198">
          <a:extLst>
            <a:ext uri="{FF2B5EF4-FFF2-40B4-BE49-F238E27FC236}">
              <a16:creationId xmlns="" xmlns:a16="http://schemas.microsoft.com/office/drawing/2014/main" id="{AA5FAF1E-01AD-4FAF-8000-F69F9E60F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242107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47</xdr:row>
      <xdr:rowOff>61913</xdr:rowOff>
    </xdr:from>
    <xdr:to>
      <xdr:col>0</xdr:col>
      <xdr:colOff>809625</xdr:colOff>
      <xdr:row>47</xdr:row>
      <xdr:rowOff>1204913</xdr:rowOff>
    </xdr:to>
    <xdr:pic>
      <xdr:nvPicPr>
        <xdr:cNvPr id="201" name="Immagine 200">
          <a:extLst>
            <a:ext uri="{FF2B5EF4-FFF2-40B4-BE49-F238E27FC236}">
              <a16:creationId xmlns="" xmlns:a16="http://schemas.microsoft.com/office/drawing/2014/main" id="{610B6A9F-A9C3-4849-92B5-42A8CCB56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254775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48</xdr:row>
      <xdr:rowOff>61913</xdr:rowOff>
    </xdr:from>
    <xdr:to>
      <xdr:col>0</xdr:col>
      <xdr:colOff>809549</xdr:colOff>
      <xdr:row>48</xdr:row>
      <xdr:rowOff>1204913</xdr:rowOff>
    </xdr:to>
    <xdr:pic>
      <xdr:nvPicPr>
        <xdr:cNvPr id="203" name="Immagine 202">
          <a:extLst>
            <a:ext uri="{FF2B5EF4-FFF2-40B4-BE49-F238E27FC236}">
              <a16:creationId xmlns="" xmlns:a16="http://schemas.microsoft.com/office/drawing/2014/main" id="{E1FE3C65-555F-4171-AC67-611B493EC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26744413"/>
          <a:ext cx="761924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49</xdr:row>
      <xdr:rowOff>61913</xdr:rowOff>
    </xdr:from>
    <xdr:to>
      <xdr:col>0</xdr:col>
      <xdr:colOff>809625</xdr:colOff>
      <xdr:row>49</xdr:row>
      <xdr:rowOff>1204913</xdr:rowOff>
    </xdr:to>
    <xdr:pic>
      <xdr:nvPicPr>
        <xdr:cNvPr id="205" name="Immagine 204">
          <a:extLst>
            <a:ext uri="{FF2B5EF4-FFF2-40B4-BE49-F238E27FC236}">
              <a16:creationId xmlns="" xmlns:a16="http://schemas.microsoft.com/office/drawing/2014/main" id="{C9D0D7C5-55EF-4F94-B829-8119507C9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280112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50</xdr:row>
      <xdr:rowOff>61913</xdr:rowOff>
    </xdr:from>
    <xdr:to>
      <xdr:col>0</xdr:col>
      <xdr:colOff>809549</xdr:colOff>
      <xdr:row>50</xdr:row>
      <xdr:rowOff>1204913</xdr:rowOff>
    </xdr:to>
    <xdr:pic>
      <xdr:nvPicPr>
        <xdr:cNvPr id="211" name="Immagine 210">
          <a:extLst>
            <a:ext uri="{FF2B5EF4-FFF2-40B4-BE49-F238E27FC236}">
              <a16:creationId xmlns="" xmlns:a16="http://schemas.microsoft.com/office/drawing/2014/main" id="{8032E9D0-AB9D-49DB-999A-102327D6F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31811713"/>
          <a:ext cx="761924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51</xdr:row>
      <xdr:rowOff>61913</xdr:rowOff>
    </xdr:from>
    <xdr:to>
      <xdr:col>0</xdr:col>
      <xdr:colOff>809625</xdr:colOff>
      <xdr:row>51</xdr:row>
      <xdr:rowOff>1204913</xdr:rowOff>
    </xdr:to>
    <xdr:pic>
      <xdr:nvPicPr>
        <xdr:cNvPr id="213" name="Immagine 212">
          <a:extLst>
            <a:ext uri="{FF2B5EF4-FFF2-40B4-BE49-F238E27FC236}">
              <a16:creationId xmlns="" xmlns:a16="http://schemas.microsoft.com/office/drawing/2014/main" id="{ED9006E5-9809-482A-8F80-14C7DE1C4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330785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52</xdr:row>
      <xdr:rowOff>61913</xdr:rowOff>
    </xdr:from>
    <xdr:to>
      <xdr:col>0</xdr:col>
      <xdr:colOff>809625</xdr:colOff>
      <xdr:row>52</xdr:row>
      <xdr:rowOff>1204913</xdr:rowOff>
    </xdr:to>
    <xdr:pic>
      <xdr:nvPicPr>
        <xdr:cNvPr id="221" name="Immagine 220">
          <a:extLst>
            <a:ext uri="{FF2B5EF4-FFF2-40B4-BE49-F238E27FC236}">
              <a16:creationId xmlns="" xmlns:a16="http://schemas.microsoft.com/office/drawing/2014/main" id="{6AFF28E6-D87D-4E33-BD97-D8FBC0E0C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381458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53</xdr:row>
      <xdr:rowOff>61913</xdr:rowOff>
    </xdr:from>
    <xdr:to>
      <xdr:col>0</xdr:col>
      <xdr:colOff>809625</xdr:colOff>
      <xdr:row>53</xdr:row>
      <xdr:rowOff>1204913</xdr:rowOff>
    </xdr:to>
    <xdr:pic>
      <xdr:nvPicPr>
        <xdr:cNvPr id="223" name="Immagine 222">
          <a:extLst>
            <a:ext uri="{FF2B5EF4-FFF2-40B4-BE49-F238E27FC236}">
              <a16:creationId xmlns="" xmlns:a16="http://schemas.microsoft.com/office/drawing/2014/main" id="{F4E92320-CB13-4D2C-8415-4763DA82C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394126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54</xdr:row>
      <xdr:rowOff>61913</xdr:rowOff>
    </xdr:from>
    <xdr:to>
      <xdr:col>0</xdr:col>
      <xdr:colOff>809625</xdr:colOff>
      <xdr:row>54</xdr:row>
      <xdr:rowOff>1204913</xdr:rowOff>
    </xdr:to>
    <xdr:pic>
      <xdr:nvPicPr>
        <xdr:cNvPr id="225" name="Immagine 224">
          <a:extLst>
            <a:ext uri="{FF2B5EF4-FFF2-40B4-BE49-F238E27FC236}">
              <a16:creationId xmlns="" xmlns:a16="http://schemas.microsoft.com/office/drawing/2014/main" id="{40B68FCF-53B9-48B7-A534-57DE645BA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406794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55</xdr:row>
      <xdr:rowOff>61913</xdr:rowOff>
    </xdr:from>
    <xdr:to>
      <xdr:col>0</xdr:col>
      <xdr:colOff>809625</xdr:colOff>
      <xdr:row>55</xdr:row>
      <xdr:rowOff>1204913</xdr:rowOff>
    </xdr:to>
    <xdr:pic>
      <xdr:nvPicPr>
        <xdr:cNvPr id="227" name="Immagine 226">
          <a:extLst>
            <a:ext uri="{FF2B5EF4-FFF2-40B4-BE49-F238E27FC236}">
              <a16:creationId xmlns="" xmlns:a16="http://schemas.microsoft.com/office/drawing/2014/main" id="{1139343F-B80D-4D74-A8F4-08C219C93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419463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56</xdr:row>
      <xdr:rowOff>61913</xdr:rowOff>
    </xdr:from>
    <xdr:to>
      <xdr:col>0</xdr:col>
      <xdr:colOff>809625</xdr:colOff>
      <xdr:row>56</xdr:row>
      <xdr:rowOff>1204913</xdr:rowOff>
    </xdr:to>
    <xdr:pic>
      <xdr:nvPicPr>
        <xdr:cNvPr id="229" name="Immagine 228">
          <a:extLst>
            <a:ext uri="{FF2B5EF4-FFF2-40B4-BE49-F238E27FC236}">
              <a16:creationId xmlns="" xmlns:a16="http://schemas.microsoft.com/office/drawing/2014/main" id="{0CE82570-3C78-4E6D-9625-0AA72B8EE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432131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57</xdr:row>
      <xdr:rowOff>61913</xdr:rowOff>
    </xdr:from>
    <xdr:to>
      <xdr:col>0</xdr:col>
      <xdr:colOff>809550</xdr:colOff>
      <xdr:row>57</xdr:row>
      <xdr:rowOff>1204913</xdr:rowOff>
    </xdr:to>
    <xdr:pic>
      <xdr:nvPicPr>
        <xdr:cNvPr id="233" name="Immagine 232">
          <a:extLst>
            <a:ext uri="{FF2B5EF4-FFF2-40B4-BE49-F238E27FC236}">
              <a16:creationId xmlns="" xmlns:a16="http://schemas.microsoft.com/office/drawing/2014/main" id="{3ECD8B2A-18FB-4AD6-A3A5-0B88BBE07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45746788"/>
          <a:ext cx="761925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58</xdr:row>
      <xdr:rowOff>61913</xdr:rowOff>
    </xdr:from>
    <xdr:to>
      <xdr:col>0</xdr:col>
      <xdr:colOff>809625</xdr:colOff>
      <xdr:row>58</xdr:row>
      <xdr:rowOff>1204913</xdr:rowOff>
    </xdr:to>
    <xdr:pic>
      <xdr:nvPicPr>
        <xdr:cNvPr id="235" name="Immagine 234">
          <a:extLst>
            <a:ext uri="{FF2B5EF4-FFF2-40B4-BE49-F238E27FC236}">
              <a16:creationId xmlns="" xmlns:a16="http://schemas.microsoft.com/office/drawing/2014/main" id="{42A7235B-A418-41F5-B169-6DCBD612E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470136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59</xdr:row>
      <xdr:rowOff>61913</xdr:rowOff>
    </xdr:from>
    <xdr:to>
      <xdr:col>0</xdr:col>
      <xdr:colOff>809625</xdr:colOff>
      <xdr:row>59</xdr:row>
      <xdr:rowOff>1204913</xdr:rowOff>
    </xdr:to>
    <xdr:pic>
      <xdr:nvPicPr>
        <xdr:cNvPr id="239" name="Immagine 238">
          <a:extLst>
            <a:ext uri="{FF2B5EF4-FFF2-40B4-BE49-F238E27FC236}">
              <a16:creationId xmlns="" xmlns:a16="http://schemas.microsoft.com/office/drawing/2014/main" id="{926A2D77-FA4A-44D6-80C5-B9BE26CB4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495472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60</xdr:row>
      <xdr:rowOff>61913</xdr:rowOff>
    </xdr:from>
    <xdr:to>
      <xdr:col>0</xdr:col>
      <xdr:colOff>809625</xdr:colOff>
      <xdr:row>60</xdr:row>
      <xdr:rowOff>1204913</xdr:rowOff>
    </xdr:to>
    <xdr:pic>
      <xdr:nvPicPr>
        <xdr:cNvPr id="241" name="Immagine 240">
          <a:extLst>
            <a:ext uri="{FF2B5EF4-FFF2-40B4-BE49-F238E27FC236}">
              <a16:creationId xmlns="" xmlns:a16="http://schemas.microsoft.com/office/drawing/2014/main" id="{A7CCD5C5-6224-4C72-9596-AECEAF37C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508140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61</xdr:row>
      <xdr:rowOff>61913</xdr:rowOff>
    </xdr:from>
    <xdr:to>
      <xdr:col>0</xdr:col>
      <xdr:colOff>809625</xdr:colOff>
      <xdr:row>61</xdr:row>
      <xdr:rowOff>1204913</xdr:rowOff>
    </xdr:to>
    <xdr:pic>
      <xdr:nvPicPr>
        <xdr:cNvPr id="243" name="Immagine 242">
          <a:extLst>
            <a:ext uri="{FF2B5EF4-FFF2-40B4-BE49-F238E27FC236}">
              <a16:creationId xmlns="" xmlns:a16="http://schemas.microsoft.com/office/drawing/2014/main" id="{2EAB030E-B3AA-4752-B0C0-C366C4B10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520809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62</xdr:row>
      <xdr:rowOff>61913</xdr:rowOff>
    </xdr:from>
    <xdr:to>
      <xdr:col>0</xdr:col>
      <xdr:colOff>809625</xdr:colOff>
      <xdr:row>62</xdr:row>
      <xdr:rowOff>1204913</xdr:rowOff>
    </xdr:to>
    <xdr:pic>
      <xdr:nvPicPr>
        <xdr:cNvPr id="245" name="Immagine 244">
          <a:extLst>
            <a:ext uri="{FF2B5EF4-FFF2-40B4-BE49-F238E27FC236}">
              <a16:creationId xmlns="" xmlns:a16="http://schemas.microsoft.com/office/drawing/2014/main" id="{B046DE51-F584-48CE-B170-47A5C969F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533477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63</xdr:row>
      <xdr:rowOff>61913</xdr:rowOff>
    </xdr:from>
    <xdr:to>
      <xdr:col>0</xdr:col>
      <xdr:colOff>809625</xdr:colOff>
      <xdr:row>63</xdr:row>
      <xdr:rowOff>1204913</xdr:rowOff>
    </xdr:to>
    <xdr:pic>
      <xdr:nvPicPr>
        <xdr:cNvPr id="255" name="Immagine 254">
          <a:extLst>
            <a:ext uri="{FF2B5EF4-FFF2-40B4-BE49-F238E27FC236}">
              <a16:creationId xmlns="" xmlns:a16="http://schemas.microsoft.com/office/drawing/2014/main" id="{32DE8921-7990-4148-86A4-FA1ACF209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596818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64</xdr:row>
      <xdr:rowOff>61913</xdr:rowOff>
    </xdr:from>
    <xdr:to>
      <xdr:col>0</xdr:col>
      <xdr:colOff>809625</xdr:colOff>
      <xdr:row>64</xdr:row>
      <xdr:rowOff>1204913</xdr:rowOff>
    </xdr:to>
    <xdr:pic>
      <xdr:nvPicPr>
        <xdr:cNvPr id="257" name="Immagine 256">
          <a:extLst>
            <a:ext uri="{FF2B5EF4-FFF2-40B4-BE49-F238E27FC236}">
              <a16:creationId xmlns="" xmlns:a16="http://schemas.microsoft.com/office/drawing/2014/main" id="{612E702D-5277-4C19-94A5-25A19641A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609486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65</xdr:row>
      <xdr:rowOff>61913</xdr:rowOff>
    </xdr:from>
    <xdr:to>
      <xdr:col>0</xdr:col>
      <xdr:colOff>809625</xdr:colOff>
      <xdr:row>65</xdr:row>
      <xdr:rowOff>1204913</xdr:rowOff>
    </xdr:to>
    <xdr:pic>
      <xdr:nvPicPr>
        <xdr:cNvPr id="261" name="Immagine 260">
          <a:extLst>
            <a:ext uri="{FF2B5EF4-FFF2-40B4-BE49-F238E27FC236}">
              <a16:creationId xmlns="" xmlns:a16="http://schemas.microsoft.com/office/drawing/2014/main" id="{FFC4F75A-9792-4C88-907D-AA4E6FD41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634823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66</xdr:row>
      <xdr:rowOff>61913</xdr:rowOff>
    </xdr:from>
    <xdr:to>
      <xdr:col>0</xdr:col>
      <xdr:colOff>809625</xdr:colOff>
      <xdr:row>66</xdr:row>
      <xdr:rowOff>1204913</xdr:rowOff>
    </xdr:to>
    <xdr:pic>
      <xdr:nvPicPr>
        <xdr:cNvPr id="287" name="Immagine 286">
          <a:extLst>
            <a:ext uri="{FF2B5EF4-FFF2-40B4-BE49-F238E27FC236}">
              <a16:creationId xmlns="" xmlns:a16="http://schemas.microsoft.com/office/drawing/2014/main" id="{1DAC11AE-903F-4E69-A126-7E69B4042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799510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67</xdr:row>
      <xdr:rowOff>61913</xdr:rowOff>
    </xdr:from>
    <xdr:to>
      <xdr:col>0</xdr:col>
      <xdr:colOff>809625</xdr:colOff>
      <xdr:row>67</xdr:row>
      <xdr:rowOff>1204913</xdr:rowOff>
    </xdr:to>
    <xdr:pic>
      <xdr:nvPicPr>
        <xdr:cNvPr id="289" name="Immagine 288">
          <a:extLst>
            <a:ext uri="{FF2B5EF4-FFF2-40B4-BE49-F238E27FC236}">
              <a16:creationId xmlns="" xmlns:a16="http://schemas.microsoft.com/office/drawing/2014/main" id="{2921739F-BF00-4D1C-B74B-5A6CFC8B3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812178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68</xdr:row>
      <xdr:rowOff>61913</xdr:rowOff>
    </xdr:from>
    <xdr:to>
      <xdr:col>0</xdr:col>
      <xdr:colOff>809625</xdr:colOff>
      <xdr:row>68</xdr:row>
      <xdr:rowOff>1204913</xdr:rowOff>
    </xdr:to>
    <xdr:pic>
      <xdr:nvPicPr>
        <xdr:cNvPr id="295" name="Immagine 294">
          <a:extLst>
            <a:ext uri="{FF2B5EF4-FFF2-40B4-BE49-F238E27FC236}">
              <a16:creationId xmlns="" xmlns:a16="http://schemas.microsoft.com/office/drawing/2014/main" id="{D3862186-C349-478D-9E83-91549D9F8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850183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69</xdr:row>
      <xdr:rowOff>61913</xdr:rowOff>
    </xdr:from>
    <xdr:to>
      <xdr:col>0</xdr:col>
      <xdr:colOff>809625</xdr:colOff>
      <xdr:row>69</xdr:row>
      <xdr:rowOff>1204913</xdr:rowOff>
    </xdr:to>
    <xdr:pic>
      <xdr:nvPicPr>
        <xdr:cNvPr id="297" name="Immagine 296">
          <a:extLst>
            <a:ext uri="{FF2B5EF4-FFF2-40B4-BE49-F238E27FC236}">
              <a16:creationId xmlns="" xmlns:a16="http://schemas.microsoft.com/office/drawing/2014/main" id="{46097D59-BB91-45D6-B3F8-253A178A4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862851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70</xdr:row>
      <xdr:rowOff>61913</xdr:rowOff>
    </xdr:from>
    <xdr:to>
      <xdr:col>0</xdr:col>
      <xdr:colOff>809551</xdr:colOff>
      <xdr:row>70</xdr:row>
      <xdr:rowOff>1204913</xdr:rowOff>
    </xdr:to>
    <xdr:pic>
      <xdr:nvPicPr>
        <xdr:cNvPr id="299" name="Immagine 298">
          <a:extLst>
            <a:ext uri="{FF2B5EF4-FFF2-40B4-BE49-F238E27FC236}">
              <a16:creationId xmlns="" xmlns:a16="http://schemas.microsoft.com/office/drawing/2014/main" id="{2C48EF3E-F989-4156-AD8F-C4BC75D0D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87552013"/>
          <a:ext cx="761926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71</xdr:row>
      <xdr:rowOff>61913</xdr:rowOff>
    </xdr:from>
    <xdr:to>
      <xdr:col>0</xdr:col>
      <xdr:colOff>809551</xdr:colOff>
      <xdr:row>71</xdr:row>
      <xdr:rowOff>1204913</xdr:rowOff>
    </xdr:to>
    <xdr:pic>
      <xdr:nvPicPr>
        <xdr:cNvPr id="305" name="Immagine 304">
          <a:extLst>
            <a:ext uri="{FF2B5EF4-FFF2-40B4-BE49-F238E27FC236}">
              <a16:creationId xmlns="" xmlns:a16="http://schemas.microsoft.com/office/drawing/2014/main" id="{A0638F2B-4085-42EA-91FC-3C4D02067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91352488"/>
          <a:ext cx="761926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72</xdr:row>
      <xdr:rowOff>61913</xdr:rowOff>
    </xdr:from>
    <xdr:to>
      <xdr:col>0</xdr:col>
      <xdr:colOff>809551</xdr:colOff>
      <xdr:row>72</xdr:row>
      <xdr:rowOff>1204913</xdr:rowOff>
    </xdr:to>
    <xdr:pic>
      <xdr:nvPicPr>
        <xdr:cNvPr id="307" name="Immagine 306">
          <a:extLst>
            <a:ext uri="{FF2B5EF4-FFF2-40B4-BE49-F238E27FC236}">
              <a16:creationId xmlns="" xmlns:a16="http://schemas.microsoft.com/office/drawing/2014/main" id="{0B94D598-8995-40DB-A1F3-80CDC8C06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192619313"/>
          <a:ext cx="761926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S74"/>
  <sheetViews>
    <sheetView tabSelected="1" workbookViewId="0">
      <selection activeCell="V3" sqref="V3"/>
    </sheetView>
  </sheetViews>
  <sheetFormatPr defaultColWidth="9.140625" defaultRowHeight="99.95" customHeight="1" x14ac:dyDescent="0.25"/>
  <cols>
    <col min="1" max="1" width="27.7109375" style="2" customWidth="1"/>
    <col min="2" max="2" width="8.42578125" hidden="1" customWidth="1"/>
    <col min="3" max="3" width="22.42578125" hidden="1" customWidth="1"/>
    <col min="4" max="4" width="10.5703125" hidden="1" customWidth="1"/>
    <col min="5" max="5" width="27.42578125" hidden="1" customWidth="1"/>
    <col min="6" max="6" width="17" hidden="1" customWidth="1"/>
    <col min="7" max="7" width="12.7109375" hidden="1" customWidth="1"/>
    <col min="8" max="8" width="5.28515625" hidden="1" customWidth="1"/>
    <col min="9" max="9" width="12.5703125" bestFit="1" customWidth="1"/>
    <col min="10" max="10" width="22" bestFit="1" customWidth="1"/>
    <col min="11" max="11" width="13.28515625" bestFit="1" customWidth="1"/>
    <col min="12" max="12" width="4.5703125" bestFit="1" customWidth="1"/>
    <col min="13" max="13" width="7.7109375" customWidth="1"/>
    <col min="14" max="15" width="9.42578125" bestFit="1" customWidth="1"/>
    <col min="16" max="16" width="14.140625" style="1" bestFit="1" customWidth="1"/>
    <col min="17" max="17" width="10.140625" hidden="1" customWidth="1"/>
    <col min="18" max="19" width="10.140625" style="3" hidden="1" customWidth="1"/>
    <col min="20" max="20" width="13" customWidth="1"/>
  </cols>
  <sheetData>
    <row r="1" spans="1:19" s="4" customFormat="1" ht="30" customHeight="1" thickBot="1" x14ac:dyDescent="0.3">
      <c r="A1" s="8" t="s">
        <v>145</v>
      </c>
      <c r="B1" s="5" t="s">
        <v>146</v>
      </c>
      <c r="C1" s="5" t="s">
        <v>135</v>
      </c>
      <c r="D1" s="5" t="s">
        <v>152</v>
      </c>
      <c r="E1" s="5" t="s">
        <v>138</v>
      </c>
      <c r="F1" s="5" t="s">
        <v>139</v>
      </c>
      <c r="G1" s="5" t="s">
        <v>142</v>
      </c>
      <c r="H1" s="5" t="s">
        <v>134</v>
      </c>
      <c r="I1" s="5" t="s">
        <v>136</v>
      </c>
      <c r="J1" s="5" t="s">
        <v>137</v>
      </c>
      <c r="K1" s="5" t="s">
        <v>140</v>
      </c>
      <c r="L1" s="5" t="s">
        <v>141</v>
      </c>
      <c r="M1" s="22" t="s">
        <v>154</v>
      </c>
      <c r="N1" s="7" t="s">
        <v>144</v>
      </c>
      <c r="O1" s="7" t="s">
        <v>147</v>
      </c>
      <c r="P1" s="6" t="s">
        <v>143</v>
      </c>
      <c r="Q1" s="18" t="s">
        <v>149</v>
      </c>
      <c r="R1" s="19" t="s">
        <v>150</v>
      </c>
      <c r="S1" s="19" t="s">
        <v>151</v>
      </c>
    </row>
    <row r="2" spans="1:19" ht="99.95" customHeight="1" x14ac:dyDescent="0.25">
      <c r="A2" s="15"/>
      <c r="B2" s="9" t="s">
        <v>148</v>
      </c>
      <c r="C2" s="9" t="s">
        <v>1</v>
      </c>
      <c r="D2" s="9" t="s">
        <v>153</v>
      </c>
      <c r="E2" s="9" t="s">
        <v>9</v>
      </c>
      <c r="F2" s="9" t="s">
        <v>2</v>
      </c>
      <c r="G2" s="9" t="s">
        <v>5</v>
      </c>
      <c r="H2" s="9" t="s">
        <v>0</v>
      </c>
      <c r="I2" s="9" t="s">
        <v>7</v>
      </c>
      <c r="J2" s="9" t="s">
        <v>8</v>
      </c>
      <c r="K2" s="9" t="s">
        <v>3</v>
      </c>
      <c r="L2" s="9" t="s">
        <v>4</v>
      </c>
      <c r="M2" s="21">
        <v>1</v>
      </c>
      <c r="N2" s="11">
        <v>154</v>
      </c>
      <c r="O2" s="11">
        <v>370</v>
      </c>
      <c r="P2" s="10">
        <v>8055323096836</v>
      </c>
      <c r="Q2" s="17" t="e">
        <f>#REF!*#REF!</f>
        <v>#REF!</v>
      </c>
      <c r="R2" s="9" t="e">
        <f>N2*#REF!</f>
        <v>#REF!</v>
      </c>
      <c r="S2" s="20" t="e">
        <f>O2*#REF!</f>
        <v>#REF!</v>
      </c>
    </row>
    <row r="3" spans="1:19" ht="99.95" customHeight="1" x14ac:dyDescent="0.25">
      <c r="A3" s="15"/>
      <c r="B3" s="9" t="s">
        <v>148</v>
      </c>
      <c r="C3" s="9" t="s">
        <v>1</v>
      </c>
      <c r="D3" s="9" t="s">
        <v>153</v>
      </c>
      <c r="E3" s="9" t="s">
        <v>9</v>
      </c>
      <c r="F3" s="9" t="s">
        <v>2</v>
      </c>
      <c r="G3" s="9" t="s">
        <v>5</v>
      </c>
      <c r="H3" s="9" t="s">
        <v>0</v>
      </c>
      <c r="I3" s="9" t="s">
        <v>7</v>
      </c>
      <c r="J3" s="9" t="s">
        <v>8</v>
      </c>
      <c r="K3" s="9" t="s">
        <v>10</v>
      </c>
      <c r="L3" s="9" t="s">
        <v>4</v>
      </c>
      <c r="M3" s="21">
        <v>8</v>
      </c>
      <c r="N3" s="11">
        <v>154</v>
      </c>
      <c r="O3" s="11">
        <v>370</v>
      </c>
      <c r="P3" s="10">
        <v>8055323093958</v>
      </c>
      <c r="Q3" s="17" t="e">
        <f>#REF!*#REF!</f>
        <v>#REF!</v>
      </c>
      <c r="R3" s="9" t="e">
        <f>N3*#REF!</f>
        <v>#REF!</v>
      </c>
      <c r="S3" s="20" t="e">
        <f>O3*#REF!</f>
        <v>#REF!</v>
      </c>
    </row>
    <row r="4" spans="1:19" ht="99.95" customHeight="1" x14ac:dyDescent="0.25">
      <c r="A4" s="15"/>
      <c r="B4" s="9" t="s">
        <v>148</v>
      </c>
      <c r="C4" s="9" t="s">
        <v>1</v>
      </c>
      <c r="D4" s="9" t="s">
        <v>153</v>
      </c>
      <c r="E4" s="9" t="s">
        <v>9</v>
      </c>
      <c r="F4" s="9" t="s">
        <v>2</v>
      </c>
      <c r="G4" s="9" t="s">
        <v>5</v>
      </c>
      <c r="H4" s="9" t="s">
        <v>0</v>
      </c>
      <c r="I4" s="9" t="s">
        <v>7</v>
      </c>
      <c r="J4" s="9" t="s">
        <v>8</v>
      </c>
      <c r="K4" s="9" t="s">
        <v>11</v>
      </c>
      <c r="L4" s="9" t="s">
        <v>4</v>
      </c>
      <c r="M4" s="21">
        <v>4</v>
      </c>
      <c r="N4" s="11">
        <v>154</v>
      </c>
      <c r="O4" s="11">
        <v>370</v>
      </c>
      <c r="P4" s="10">
        <v>8055323093927</v>
      </c>
      <c r="Q4" s="17" t="e">
        <f>#REF!*#REF!</f>
        <v>#REF!</v>
      </c>
      <c r="R4" s="9" t="e">
        <f>N4*#REF!</f>
        <v>#REF!</v>
      </c>
      <c r="S4" s="20" t="e">
        <f>O4*#REF!</f>
        <v>#REF!</v>
      </c>
    </row>
    <row r="5" spans="1:19" ht="99.95" customHeight="1" x14ac:dyDescent="0.25">
      <c r="A5" s="15"/>
      <c r="B5" s="9" t="s">
        <v>148</v>
      </c>
      <c r="C5" s="9" t="s">
        <v>1</v>
      </c>
      <c r="D5" s="9" t="s">
        <v>153</v>
      </c>
      <c r="E5" s="9" t="s">
        <v>9</v>
      </c>
      <c r="F5" s="9" t="s">
        <v>2</v>
      </c>
      <c r="G5" s="9" t="s">
        <v>5</v>
      </c>
      <c r="H5" s="9" t="s">
        <v>0</v>
      </c>
      <c r="I5" s="9" t="s">
        <v>7</v>
      </c>
      <c r="J5" s="9" t="s">
        <v>8</v>
      </c>
      <c r="K5" s="9" t="s">
        <v>6</v>
      </c>
      <c r="L5" s="9" t="s">
        <v>4</v>
      </c>
      <c r="M5" s="21">
        <v>8</v>
      </c>
      <c r="N5" s="11">
        <v>154</v>
      </c>
      <c r="O5" s="11">
        <v>370</v>
      </c>
      <c r="P5" s="10">
        <v>8055323093934</v>
      </c>
      <c r="Q5" s="17" t="e">
        <f>#REF!*#REF!</f>
        <v>#REF!</v>
      </c>
      <c r="R5" s="9" t="e">
        <f>N5*#REF!</f>
        <v>#REF!</v>
      </c>
      <c r="S5" s="20" t="e">
        <f>O5*#REF!</f>
        <v>#REF!</v>
      </c>
    </row>
    <row r="6" spans="1:19" ht="99.95" customHeight="1" x14ac:dyDescent="0.25">
      <c r="A6" s="15"/>
      <c r="B6" s="9" t="s">
        <v>148</v>
      </c>
      <c r="C6" s="9" t="s">
        <v>1</v>
      </c>
      <c r="D6" s="9" t="s">
        <v>153</v>
      </c>
      <c r="E6" s="9" t="s">
        <v>15</v>
      </c>
      <c r="F6" s="9" t="s">
        <v>2</v>
      </c>
      <c r="G6" s="9" t="s">
        <v>5</v>
      </c>
      <c r="H6" s="9" t="s">
        <v>0</v>
      </c>
      <c r="I6" s="9" t="s">
        <v>13</v>
      </c>
      <c r="J6" s="9" t="s">
        <v>14</v>
      </c>
      <c r="K6" s="9" t="s">
        <v>12</v>
      </c>
      <c r="L6" s="9" t="s">
        <v>4</v>
      </c>
      <c r="M6" s="21">
        <v>10</v>
      </c>
      <c r="N6" s="11">
        <v>144</v>
      </c>
      <c r="O6" s="11">
        <v>346</v>
      </c>
      <c r="P6" s="10">
        <v>8055323094061</v>
      </c>
      <c r="Q6" s="17" t="e">
        <f>#REF!*#REF!</f>
        <v>#REF!</v>
      </c>
      <c r="R6" s="9" t="e">
        <f>N6*#REF!</f>
        <v>#REF!</v>
      </c>
      <c r="S6" s="20" t="e">
        <f>O6*#REF!</f>
        <v>#REF!</v>
      </c>
    </row>
    <row r="7" spans="1:19" ht="99.95" customHeight="1" x14ac:dyDescent="0.25">
      <c r="A7" s="15"/>
      <c r="B7" s="9" t="s">
        <v>148</v>
      </c>
      <c r="C7" s="9" t="s">
        <v>1</v>
      </c>
      <c r="D7" s="9" t="s">
        <v>153</v>
      </c>
      <c r="E7" s="9" t="s">
        <v>15</v>
      </c>
      <c r="F7" s="9" t="s">
        <v>2</v>
      </c>
      <c r="G7" s="9" t="s">
        <v>5</v>
      </c>
      <c r="H7" s="9" t="s">
        <v>0</v>
      </c>
      <c r="I7" s="9" t="s">
        <v>13</v>
      </c>
      <c r="J7" s="9" t="s">
        <v>14</v>
      </c>
      <c r="K7" s="9" t="s">
        <v>16</v>
      </c>
      <c r="L7" s="9" t="s">
        <v>4</v>
      </c>
      <c r="M7" s="21">
        <v>8</v>
      </c>
      <c r="N7" s="11">
        <v>144</v>
      </c>
      <c r="O7" s="11">
        <v>346</v>
      </c>
      <c r="P7" s="10">
        <v>8055323093996</v>
      </c>
      <c r="Q7" s="17" t="e">
        <f>#REF!*#REF!</f>
        <v>#REF!</v>
      </c>
      <c r="R7" s="9" t="e">
        <f>N7*#REF!</f>
        <v>#REF!</v>
      </c>
      <c r="S7" s="20" t="e">
        <f>O7*#REF!</f>
        <v>#REF!</v>
      </c>
    </row>
    <row r="8" spans="1:19" ht="99.95" customHeight="1" x14ac:dyDescent="0.25">
      <c r="A8" s="15"/>
      <c r="B8" s="9" t="s">
        <v>148</v>
      </c>
      <c r="C8" s="9" t="s">
        <v>1</v>
      </c>
      <c r="D8" s="9" t="s">
        <v>153</v>
      </c>
      <c r="E8" s="9" t="s">
        <v>15</v>
      </c>
      <c r="F8" s="9" t="s">
        <v>2</v>
      </c>
      <c r="G8" s="9" t="s">
        <v>5</v>
      </c>
      <c r="H8" s="9" t="s">
        <v>0</v>
      </c>
      <c r="I8" s="9" t="s">
        <v>13</v>
      </c>
      <c r="J8" s="9" t="s">
        <v>14</v>
      </c>
      <c r="K8" s="9" t="s">
        <v>6</v>
      </c>
      <c r="L8" s="9" t="s">
        <v>4</v>
      </c>
      <c r="M8" s="21">
        <v>9</v>
      </c>
      <c r="N8" s="11">
        <v>144</v>
      </c>
      <c r="O8" s="11">
        <v>346</v>
      </c>
      <c r="P8" s="10">
        <v>8055323094016</v>
      </c>
      <c r="Q8" s="17" t="e">
        <f>#REF!*#REF!</f>
        <v>#REF!</v>
      </c>
      <c r="R8" s="9" t="e">
        <f>N8*#REF!</f>
        <v>#REF!</v>
      </c>
      <c r="S8" s="20" t="e">
        <f>O8*#REF!</f>
        <v>#REF!</v>
      </c>
    </row>
    <row r="9" spans="1:19" ht="99.95" customHeight="1" x14ac:dyDescent="0.25">
      <c r="A9" s="15"/>
      <c r="B9" s="9" t="s">
        <v>148</v>
      </c>
      <c r="C9" s="9" t="s">
        <v>1</v>
      </c>
      <c r="D9" s="9" t="s">
        <v>153</v>
      </c>
      <c r="E9" s="9" t="s">
        <v>15</v>
      </c>
      <c r="F9" s="9" t="s">
        <v>2</v>
      </c>
      <c r="G9" s="9" t="s">
        <v>5</v>
      </c>
      <c r="H9" s="9" t="s">
        <v>0</v>
      </c>
      <c r="I9" s="9" t="s">
        <v>13</v>
      </c>
      <c r="J9" s="9" t="s">
        <v>14</v>
      </c>
      <c r="K9" s="9" t="s">
        <v>11</v>
      </c>
      <c r="L9" s="9" t="s">
        <v>4</v>
      </c>
      <c r="M9" s="21">
        <v>8</v>
      </c>
      <c r="N9" s="11">
        <v>144</v>
      </c>
      <c r="O9" s="11">
        <v>346</v>
      </c>
      <c r="P9" s="10">
        <v>8055323094009</v>
      </c>
      <c r="Q9" s="17" t="e">
        <f>#REF!*#REF!</f>
        <v>#REF!</v>
      </c>
      <c r="R9" s="9" t="e">
        <f>N9*#REF!</f>
        <v>#REF!</v>
      </c>
      <c r="S9" s="20" t="e">
        <f>O9*#REF!</f>
        <v>#REF!</v>
      </c>
    </row>
    <row r="10" spans="1:19" ht="99.95" customHeight="1" x14ac:dyDescent="0.25">
      <c r="A10" s="15"/>
      <c r="B10" s="9" t="s">
        <v>148</v>
      </c>
      <c r="C10" s="9" t="s">
        <v>1</v>
      </c>
      <c r="D10" s="9" t="s">
        <v>153</v>
      </c>
      <c r="E10" s="9" t="s">
        <v>15</v>
      </c>
      <c r="F10" s="9" t="s">
        <v>2</v>
      </c>
      <c r="G10" s="9" t="s">
        <v>5</v>
      </c>
      <c r="H10" s="9" t="s">
        <v>0</v>
      </c>
      <c r="I10" s="9" t="s">
        <v>13</v>
      </c>
      <c r="J10" s="9" t="s">
        <v>14</v>
      </c>
      <c r="K10" s="9" t="s">
        <v>10</v>
      </c>
      <c r="L10" s="9" t="s">
        <v>4</v>
      </c>
      <c r="M10" s="21">
        <v>0</v>
      </c>
      <c r="N10" s="11">
        <v>144</v>
      </c>
      <c r="O10" s="11">
        <v>346</v>
      </c>
      <c r="P10" s="10">
        <v>8055323094030</v>
      </c>
      <c r="Q10" s="17" t="e">
        <f>#REF!*#REF!</f>
        <v>#REF!</v>
      </c>
      <c r="R10" s="9" t="e">
        <f>N10*#REF!</f>
        <v>#REF!</v>
      </c>
      <c r="S10" s="20" t="e">
        <f>O10*#REF!</f>
        <v>#REF!</v>
      </c>
    </row>
    <row r="11" spans="1:19" ht="99.95" customHeight="1" x14ac:dyDescent="0.25">
      <c r="A11" s="15"/>
      <c r="B11" s="9" t="s">
        <v>148</v>
      </c>
      <c r="C11" s="9" t="s">
        <v>1</v>
      </c>
      <c r="D11" s="9" t="s">
        <v>153</v>
      </c>
      <c r="E11" s="9" t="s">
        <v>20</v>
      </c>
      <c r="F11" s="9" t="s">
        <v>2</v>
      </c>
      <c r="G11" s="9" t="s">
        <v>5</v>
      </c>
      <c r="H11" s="9" t="s">
        <v>0</v>
      </c>
      <c r="I11" s="9" t="s">
        <v>18</v>
      </c>
      <c r="J11" s="9" t="s">
        <v>19</v>
      </c>
      <c r="K11" s="9" t="s">
        <v>21</v>
      </c>
      <c r="L11" s="9" t="s">
        <v>4</v>
      </c>
      <c r="M11" s="21">
        <v>1</v>
      </c>
      <c r="N11" s="11">
        <v>154</v>
      </c>
      <c r="O11" s="11">
        <v>370</v>
      </c>
      <c r="P11" s="10">
        <v>8055323094214</v>
      </c>
      <c r="Q11" s="17" t="e">
        <f>#REF!*#REF!</f>
        <v>#REF!</v>
      </c>
      <c r="R11" s="9" t="e">
        <f>N11*#REF!</f>
        <v>#REF!</v>
      </c>
      <c r="S11" s="20" t="e">
        <f>O11*#REF!</f>
        <v>#REF!</v>
      </c>
    </row>
    <row r="12" spans="1:19" ht="99.95" customHeight="1" x14ac:dyDescent="0.25">
      <c r="A12" s="15"/>
      <c r="B12" s="9" t="s">
        <v>148</v>
      </c>
      <c r="C12" s="9" t="s">
        <v>1</v>
      </c>
      <c r="D12" s="9" t="s">
        <v>153</v>
      </c>
      <c r="E12" s="9" t="s">
        <v>20</v>
      </c>
      <c r="F12" s="9" t="s">
        <v>2</v>
      </c>
      <c r="G12" s="9" t="s">
        <v>5</v>
      </c>
      <c r="H12" s="9" t="s">
        <v>0</v>
      </c>
      <c r="I12" s="9" t="s">
        <v>18</v>
      </c>
      <c r="J12" s="9" t="s">
        <v>19</v>
      </c>
      <c r="K12" s="9" t="s">
        <v>3</v>
      </c>
      <c r="L12" s="9" t="s">
        <v>4</v>
      </c>
      <c r="M12" s="21">
        <v>0</v>
      </c>
      <c r="N12" s="11">
        <v>154</v>
      </c>
      <c r="O12" s="11">
        <v>370</v>
      </c>
      <c r="P12" s="10">
        <v>8055323094221</v>
      </c>
      <c r="Q12" s="17" t="e">
        <f>#REF!*#REF!</f>
        <v>#REF!</v>
      </c>
      <c r="R12" s="9" t="e">
        <f>N12*#REF!</f>
        <v>#REF!</v>
      </c>
      <c r="S12" s="20" t="e">
        <f>O12*#REF!</f>
        <v>#REF!</v>
      </c>
    </row>
    <row r="13" spans="1:19" ht="99.95" customHeight="1" x14ac:dyDescent="0.25">
      <c r="A13" s="15"/>
      <c r="B13" s="9" t="s">
        <v>148</v>
      </c>
      <c r="C13" s="9" t="s">
        <v>1</v>
      </c>
      <c r="D13" s="9" t="s">
        <v>153</v>
      </c>
      <c r="E13" s="9" t="s">
        <v>24</v>
      </c>
      <c r="F13" s="9" t="s">
        <v>2</v>
      </c>
      <c r="G13" s="9" t="s">
        <v>5</v>
      </c>
      <c r="H13" s="9" t="s">
        <v>0</v>
      </c>
      <c r="I13" s="9" t="s">
        <v>22</v>
      </c>
      <c r="J13" s="9" t="s">
        <v>23</v>
      </c>
      <c r="K13" s="9" t="s">
        <v>10</v>
      </c>
      <c r="L13" s="9" t="s">
        <v>4</v>
      </c>
      <c r="M13" s="21">
        <v>10</v>
      </c>
      <c r="N13" s="11">
        <v>154</v>
      </c>
      <c r="O13" s="11">
        <v>370</v>
      </c>
      <c r="P13" s="10">
        <v>8055323094290</v>
      </c>
      <c r="Q13" s="17" t="e">
        <f>#REF!*#REF!</f>
        <v>#REF!</v>
      </c>
      <c r="R13" s="9" t="e">
        <f>N13*#REF!</f>
        <v>#REF!</v>
      </c>
      <c r="S13" s="20" t="e">
        <f>O13*#REF!</f>
        <v>#REF!</v>
      </c>
    </row>
    <row r="14" spans="1:19" ht="99.95" customHeight="1" x14ac:dyDescent="0.25">
      <c r="A14" s="15"/>
      <c r="B14" s="9" t="s">
        <v>148</v>
      </c>
      <c r="C14" s="9" t="s">
        <v>1</v>
      </c>
      <c r="D14" s="9" t="s">
        <v>153</v>
      </c>
      <c r="E14" s="9" t="s">
        <v>24</v>
      </c>
      <c r="F14" s="9" t="s">
        <v>2</v>
      </c>
      <c r="G14" s="9" t="s">
        <v>5</v>
      </c>
      <c r="H14" s="9" t="s">
        <v>0</v>
      </c>
      <c r="I14" s="9" t="s">
        <v>22</v>
      </c>
      <c r="J14" s="9" t="s">
        <v>23</v>
      </c>
      <c r="K14" s="9" t="s">
        <v>17</v>
      </c>
      <c r="L14" s="9" t="s">
        <v>4</v>
      </c>
      <c r="M14" s="21">
        <v>4</v>
      </c>
      <c r="N14" s="11">
        <v>154</v>
      </c>
      <c r="O14" s="11">
        <v>370</v>
      </c>
      <c r="P14" s="10">
        <v>8055323096850</v>
      </c>
      <c r="Q14" s="17" t="e">
        <f>#REF!*#REF!</f>
        <v>#REF!</v>
      </c>
      <c r="R14" s="9" t="e">
        <f>N14*#REF!</f>
        <v>#REF!</v>
      </c>
      <c r="S14" s="20" t="e">
        <f>O14*#REF!</f>
        <v>#REF!</v>
      </c>
    </row>
    <row r="15" spans="1:19" ht="99.95" customHeight="1" x14ac:dyDescent="0.25">
      <c r="A15" s="15"/>
      <c r="B15" s="9" t="s">
        <v>148</v>
      </c>
      <c r="C15" s="9" t="s">
        <v>1</v>
      </c>
      <c r="D15" s="9" t="s">
        <v>153</v>
      </c>
      <c r="E15" s="9" t="s">
        <v>27</v>
      </c>
      <c r="F15" s="9" t="s">
        <v>28</v>
      </c>
      <c r="G15" s="9" t="s">
        <v>5</v>
      </c>
      <c r="H15" s="9" t="s">
        <v>0</v>
      </c>
      <c r="I15" s="9" t="s">
        <v>25</v>
      </c>
      <c r="J15" s="9" t="s">
        <v>26</v>
      </c>
      <c r="K15" s="9" t="s">
        <v>29</v>
      </c>
      <c r="L15" s="9" t="s">
        <v>4</v>
      </c>
      <c r="M15" s="21">
        <v>0</v>
      </c>
      <c r="N15" s="11">
        <v>190</v>
      </c>
      <c r="O15" s="11">
        <v>456</v>
      </c>
      <c r="P15" s="10">
        <v>8052049326193</v>
      </c>
      <c r="Q15" s="17" t="e">
        <f>#REF!*#REF!</f>
        <v>#REF!</v>
      </c>
      <c r="R15" s="9" t="e">
        <f>N15*#REF!</f>
        <v>#REF!</v>
      </c>
      <c r="S15" s="20" t="e">
        <f>O15*#REF!</f>
        <v>#REF!</v>
      </c>
    </row>
    <row r="16" spans="1:19" ht="99.95" customHeight="1" x14ac:dyDescent="0.25">
      <c r="A16" s="15"/>
      <c r="B16" s="9" t="s">
        <v>148</v>
      </c>
      <c r="C16" s="9" t="s">
        <v>1</v>
      </c>
      <c r="D16" s="9" t="s">
        <v>153</v>
      </c>
      <c r="E16" s="9" t="s">
        <v>27</v>
      </c>
      <c r="F16" s="9" t="s">
        <v>28</v>
      </c>
      <c r="G16" s="9" t="s">
        <v>5</v>
      </c>
      <c r="H16" s="9" t="s">
        <v>0</v>
      </c>
      <c r="I16" s="9" t="s">
        <v>25</v>
      </c>
      <c r="J16" s="9" t="s">
        <v>26</v>
      </c>
      <c r="K16" s="9" t="s">
        <v>30</v>
      </c>
      <c r="L16" s="9" t="s">
        <v>4</v>
      </c>
      <c r="M16" s="21">
        <v>0</v>
      </c>
      <c r="N16" s="11">
        <v>190</v>
      </c>
      <c r="O16" s="11">
        <v>456</v>
      </c>
      <c r="P16" s="10">
        <v>8052049326179</v>
      </c>
      <c r="Q16" s="17" t="e">
        <f>#REF!*#REF!</f>
        <v>#REF!</v>
      </c>
      <c r="R16" s="9" t="e">
        <f>N16*#REF!</f>
        <v>#REF!</v>
      </c>
      <c r="S16" s="20" t="e">
        <f>O16*#REF!</f>
        <v>#REF!</v>
      </c>
    </row>
    <row r="17" spans="1:19" ht="99.95" customHeight="1" x14ac:dyDescent="0.25">
      <c r="A17" s="15"/>
      <c r="B17" s="9" t="s">
        <v>148</v>
      </c>
      <c r="C17" s="9" t="s">
        <v>1</v>
      </c>
      <c r="D17" s="9" t="s">
        <v>153</v>
      </c>
      <c r="E17" s="9" t="s">
        <v>34</v>
      </c>
      <c r="F17" s="9" t="s">
        <v>28</v>
      </c>
      <c r="G17" s="9" t="s">
        <v>5</v>
      </c>
      <c r="H17" s="9" t="s">
        <v>0</v>
      </c>
      <c r="I17" s="9" t="s">
        <v>32</v>
      </c>
      <c r="J17" s="9" t="s">
        <v>33</v>
      </c>
      <c r="K17" s="9" t="s">
        <v>30</v>
      </c>
      <c r="L17" s="9" t="s">
        <v>4</v>
      </c>
      <c r="M17" s="21">
        <v>3</v>
      </c>
      <c r="N17" s="11">
        <v>170</v>
      </c>
      <c r="O17" s="11">
        <v>408</v>
      </c>
      <c r="P17" s="10">
        <v>8052049326209</v>
      </c>
      <c r="Q17" s="17" t="e">
        <f>#REF!*#REF!</f>
        <v>#REF!</v>
      </c>
      <c r="R17" s="9" t="e">
        <f>N17*#REF!</f>
        <v>#REF!</v>
      </c>
      <c r="S17" s="20" t="e">
        <f>O17*#REF!</f>
        <v>#REF!</v>
      </c>
    </row>
    <row r="18" spans="1:19" ht="99.95" customHeight="1" x14ac:dyDescent="0.25">
      <c r="A18" s="15"/>
      <c r="B18" s="9" t="s">
        <v>148</v>
      </c>
      <c r="C18" s="9" t="s">
        <v>1</v>
      </c>
      <c r="D18" s="9" t="s">
        <v>153</v>
      </c>
      <c r="E18" s="9" t="s">
        <v>34</v>
      </c>
      <c r="F18" s="9" t="s">
        <v>28</v>
      </c>
      <c r="G18" s="9" t="s">
        <v>5</v>
      </c>
      <c r="H18" s="9" t="s">
        <v>0</v>
      </c>
      <c r="I18" s="9" t="s">
        <v>32</v>
      </c>
      <c r="J18" s="9" t="s">
        <v>33</v>
      </c>
      <c r="K18" s="9" t="s">
        <v>31</v>
      </c>
      <c r="L18" s="9" t="s">
        <v>4</v>
      </c>
      <c r="M18" s="21">
        <v>1</v>
      </c>
      <c r="N18" s="11">
        <v>170</v>
      </c>
      <c r="O18" s="11">
        <v>408</v>
      </c>
      <c r="P18" s="10">
        <v>8052049326216</v>
      </c>
      <c r="Q18" s="17" t="e">
        <f>#REF!*#REF!</f>
        <v>#REF!</v>
      </c>
      <c r="R18" s="9" t="e">
        <f>N18*#REF!</f>
        <v>#REF!</v>
      </c>
      <c r="S18" s="20" t="e">
        <f>O18*#REF!</f>
        <v>#REF!</v>
      </c>
    </row>
    <row r="19" spans="1:19" ht="99.95" customHeight="1" x14ac:dyDescent="0.25">
      <c r="A19" s="15"/>
      <c r="B19" s="9" t="s">
        <v>148</v>
      </c>
      <c r="C19" s="9" t="s">
        <v>1</v>
      </c>
      <c r="D19" s="9" t="s">
        <v>153</v>
      </c>
      <c r="E19" s="9" t="s">
        <v>34</v>
      </c>
      <c r="F19" s="9" t="s">
        <v>28</v>
      </c>
      <c r="G19" s="9" t="s">
        <v>5</v>
      </c>
      <c r="H19" s="9" t="s">
        <v>0</v>
      </c>
      <c r="I19" s="9" t="s">
        <v>32</v>
      </c>
      <c r="J19" s="9" t="s">
        <v>33</v>
      </c>
      <c r="K19" s="9" t="s">
        <v>29</v>
      </c>
      <c r="L19" s="9" t="s">
        <v>4</v>
      </c>
      <c r="M19" s="21">
        <v>3</v>
      </c>
      <c r="N19" s="11">
        <v>170</v>
      </c>
      <c r="O19" s="11">
        <v>408</v>
      </c>
      <c r="P19" s="10">
        <v>8052049326223</v>
      </c>
      <c r="Q19" s="17" t="e">
        <f>#REF!*#REF!</f>
        <v>#REF!</v>
      </c>
      <c r="R19" s="9" t="e">
        <f>N19*#REF!</f>
        <v>#REF!</v>
      </c>
      <c r="S19" s="20" t="e">
        <f>O19*#REF!</f>
        <v>#REF!</v>
      </c>
    </row>
    <row r="20" spans="1:19" ht="99.95" customHeight="1" x14ac:dyDescent="0.25">
      <c r="A20" s="15"/>
      <c r="B20" s="9" t="s">
        <v>148</v>
      </c>
      <c r="C20" s="9" t="s">
        <v>1</v>
      </c>
      <c r="D20" s="9" t="s">
        <v>153</v>
      </c>
      <c r="E20" s="9" t="s">
        <v>37</v>
      </c>
      <c r="F20" s="9" t="s">
        <v>28</v>
      </c>
      <c r="G20" s="9" t="s">
        <v>5</v>
      </c>
      <c r="H20" s="9" t="s">
        <v>0</v>
      </c>
      <c r="I20" s="9" t="s">
        <v>35</v>
      </c>
      <c r="J20" s="9" t="s">
        <v>36</v>
      </c>
      <c r="K20" s="9" t="s">
        <v>38</v>
      </c>
      <c r="L20" s="9" t="s">
        <v>4</v>
      </c>
      <c r="M20" s="21">
        <v>11</v>
      </c>
      <c r="N20" s="11">
        <v>170</v>
      </c>
      <c r="O20" s="11">
        <v>408</v>
      </c>
      <c r="P20" s="10">
        <v>8052049326254</v>
      </c>
      <c r="Q20" s="17" t="e">
        <f>#REF!*#REF!</f>
        <v>#REF!</v>
      </c>
      <c r="R20" s="9" t="e">
        <f>N20*#REF!</f>
        <v>#REF!</v>
      </c>
      <c r="S20" s="20" t="e">
        <f>O20*#REF!</f>
        <v>#REF!</v>
      </c>
    </row>
    <row r="21" spans="1:19" ht="99.95" customHeight="1" x14ac:dyDescent="0.25">
      <c r="A21" s="15"/>
      <c r="B21" s="9" t="s">
        <v>148</v>
      </c>
      <c r="C21" s="9" t="s">
        <v>1</v>
      </c>
      <c r="D21" s="9" t="s">
        <v>153</v>
      </c>
      <c r="E21" s="9" t="s">
        <v>37</v>
      </c>
      <c r="F21" s="9" t="s">
        <v>28</v>
      </c>
      <c r="G21" s="9" t="s">
        <v>5</v>
      </c>
      <c r="H21" s="9" t="s">
        <v>0</v>
      </c>
      <c r="I21" s="9" t="s">
        <v>35</v>
      </c>
      <c r="J21" s="9" t="s">
        <v>36</v>
      </c>
      <c r="K21" s="9" t="s">
        <v>30</v>
      </c>
      <c r="L21" s="9" t="s">
        <v>4</v>
      </c>
      <c r="M21" s="21">
        <v>8</v>
      </c>
      <c r="N21" s="11">
        <v>170</v>
      </c>
      <c r="O21" s="11">
        <v>408</v>
      </c>
      <c r="P21" s="10">
        <v>8052049326230</v>
      </c>
      <c r="Q21" s="17" t="e">
        <f>#REF!*#REF!</f>
        <v>#REF!</v>
      </c>
      <c r="R21" s="9" t="e">
        <f>N21*#REF!</f>
        <v>#REF!</v>
      </c>
      <c r="S21" s="20" t="e">
        <f>O21*#REF!</f>
        <v>#REF!</v>
      </c>
    </row>
    <row r="22" spans="1:19" ht="99.95" customHeight="1" x14ac:dyDescent="0.25">
      <c r="A22" s="15"/>
      <c r="B22" s="9" t="s">
        <v>148</v>
      </c>
      <c r="C22" s="9" t="s">
        <v>1</v>
      </c>
      <c r="D22" s="9" t="s">
        <v>153</v>
      </c>
      <c r="E22" s="9" t="s">
        <v>37</v>
      </c>
      <c r="F22" s="9" t="s">
        <v>28</v>
      </c>
      <c r="G22" s="9" t="s">
        <v>5</v>
      </c>
      <c r="H22" s="9" t="s">
        <v>0</v>
      </c>
      <c r="I22" s="9" t="s">
        <v>39</v>
      </c>
      <c r="J22" s="9" t="s">
        <v>40</v>
      </c>
      <c r="K22" s="9" t="s">
        <v>38</v>
      </c>
      <c r="L22" s="9" t="s">
        <v>4</v>
      </c>
      <c r="M22" s="21">
        <v>6</v>
      </c>
      <c r="N22" s="11">
        <v>170</v>
      </c>
      <c r="O22" s="11">
        <v>408</v>
      </c>
      <c r="P22" s="10">
        <v>8052049326285</v>
      </c>
      <c r="Q22" s="17" t="e">
        <f>#REF!*#REF!</f>
        <v>#REF!</v>
      </c>
      <c r="R22" s="9" t="e">
        <f>N22*#REF!</f>
        <v>#REF!</v>
      </c>
      <c r="S22" s="20" t="e">
        <f>O22*#REF!</f>
        <v>#REF!</v>
      </c>
    </row>
    <row r="23" spans="1:19" ht="99.95" customHeight="1" x14ac:dyDescent="0.25">
      <c r="A23" s="15"/>
      <c r="B23" s="9" t="s">
        <v>148</v>
      </c>
      <c r="C23" s="9" t="s">
        <v>1</v>
      </c>
      <c r="D23" s="9" t="s">
        <v>153</v>
      </c>
      <c r="E23" s="9" t="s">
        <v>37</v>
      </c>
      <c r="F23" s="9" t="s">
        <v>28</v>
      </c>
      <c r="G23" s="9" t="s">
        <v>5</v>
      </c>
      <c r="H23" s="9" t="s">
        <v>0</v>
      </c>
      <c r="I23" s="9" t="s">
        <v>39</v>
      </c>
      <c r="J23" s="9" t="s">
        <v>40</v>
      </c>
      <c r="K23" s="9" t="s">
        <v>30</v>
      </c>
      <c r="L23" s="9" t="s">
        <v>4</v>
      </c>
      <c r="M23" s="21">
        <v>4</v>
      </c>
      <c r="N23" s="11">
        <v>170</v>
      </c>
      <c r="O23" s="11">
        <v>408</v>
      </c>
      <c r="P23" s="10">
        <v>8052049326261</v>
      </c>
      <c r="Q23" s="17" t="e">
        <f>#REF!*#REF!</f>
        <v>#REF!</v>
      </c>
      <c r="R23" s="9" t="e">
        <f>N23*#REF!</f>
        <v>#REF!</v>
      </c>
      <c r="S23" s="20" t="e">
        <f>O23*#REF!</f>
        <v>#REF!</v>
      </c>
    </row>
    <row r="24" spans="1:19" ht="99.95" customHeight="1" x14ac:dyDescent="0.25">
      <c r="A24" s="15"/>
      <c r="B24" s="9" t="s">
        <v>148</v>
      </c>
      <c r="C24" s="9" t="s">
        <v>1</v>
      </c>
      <c r="D24" s="9" t="s">
        <v>153</v>
      </c>
      <c r="E24" s="9" t="s">
        <v>43</v>
      </c>
      <c r="F24" s="9" t="s">
        <v>28</v>
      </c>
      <c r="G24" s="9" t="s">
        <v>5</v>
      </c>
      <c r="H24" s="9" t="s">
        <v>0</v>
      </c>
      <c r="I24" s="9" t="s">
        <v>41</v>
      </c>
      <c r="J24" s="9" t="s">
        <v>42</v>
      </c>
      <c r="K24" s="9" t="s">
        <v>29</v>
      </c>
      <c r="L24" s="9" t="s">
        <v>4</v>
      </c>
      <c r="M24" s="21">
        <v>0</v>
      </c>
      <c r="N24" s="11">
        <v>190</v>
      </c>
      <c r="O24" s="11">
        <v>456</v>
      </c>
      <c r="P24" s="10">
        <v>8052049326346</v>
      </c>
      <c r="Q24" s="17" t="e">
        <f>#REF!*#REF!</f>
        <v>#REF!</v>
      </c>
      <c r="R24" s="9" t="e">
        <f>N24*#REF!</f>
        <v>#REF!</v>
      </c>
      <c r="S24" s="20" t="e">
        <f>O24*#REF!</f>
        <v>#REF!</v>
      </c>
    </row>
    <row r="25" spans="1:19" ht="99.95" customHeight="1" x14ac:dyDescent="0.25">
      <c r="A25" s="15"/>
      <c r="B25" s="9" t="s">
        <v>148</v>
      </c>
      <c r="C25" s="9" t="s">
        <v>1</v>
      </c>
      <c r="D25" s="9" t="s">
        <v>153</v>
      </c>
      <c r="E25" s="9" t="s">
        <v>46</v>
      </c>
      <c r="F25" s="9" t="s">
        <v>28</v>
      </c>
      <c r="G25" s="9" t="s">
        <v>5</v>
      </c>
      <c r="H25" s="9" t="s">
        <v>0</v>
      </c>
      <c r="I25" s="9" t="s">
        <v>44</v>
      </c>
      <c r="J25" s="9" t="s">
        <v>45</v>
      </c>
      <c r="K25" s="9" t="s">
        <v>47</v>
      </c>
      <c r="L25" s="9" t="s">
        <v>4</v>
      </c>
      <c r="M25" s="21">
        <v>6</v>
      </c>
      <c r="N25" s="11">
        <v>190</v>
      </c>
      <c r="O25" s="11">
        <v>456</v>
      </c>
      <c r="P25" s="10">
        <v>8052049326353</v>
      </c>
      <c r="Q25" s="17" t="e">
        <f>#REF!*#REF!</f>
        <v>#REF!</v>
      </c>
      <c r="R25" s="9" t="e">
        <f>N25*#REF!</f>
        <v>#REF!</v>
      </c>
      <c r="S25" s="20" t="e">
        <f>O25*#REF!</f>
        <v>#REF!</v>
      </c>
    </row>
    <row r="26" spans="1:19" ht="99.95" customHeight="1" x14ac:dyDescent="0.25">
      <c r="A26" s="15"/>
      <c r="B26" s="9" t="s">
        <v>148</v>
      </c>
      <c r="C26" s="9" t="s">
        <v>1</v>
      </c>
      <c r="D26" s="9" t="s">
        <v>153</v>
      </c>
      <c r="E26" s="9" t="s">
        <v>46</v>
      </c>
      <c r="F26" s="9" t="s">
        <v>28</v>
      </c>
      <c r="G26" s="9" t="s">
        <v>5</v>
      </c>
      <c r="H26" s="9" t="s">
        <v>0</v>
      </c>
      <c r="I26" s="9" t="s">
        <v>44</v>
      </c>
      <c r="J26" s="9" t="s">
        <v>45</v>
      </c>
      <c r="K26" s="9" t="s">
        <v>29</v>
      </c>
      <c r="L26" s="9" t="s">
        <v>4</v>
      </c>
      <c r="M26" s="21">
        <v>1</v>
      </c>
      <c r="N26" s="11">
        <v>190</v>
      </c>
      <c r="O26" s="11">
        <v>456</v>
      </c>
      <c r="P26" s="10">
        <v>8052049326377</v>
      </c>
      <c r="Q26" s="17" t="e">
        <f>#REF!*#REF!</f>
        <v>#REF!</v>
      </c>
      <c r="R26" s="9" t="e">
        <f>N26*#REF!</f>
        <v>#REF!</v>
      </c>
      <c r="S26" s="20" t="e">
        <f>O26*#REF!</f>
        <v>#REF!</v>
      </c>
    </row>
    <row r="27" spans="1:19" ht="99.95" customHeight="1" x14ac:dyDescent="0.25">
      <c r="A27" s="15"/>
      <c r="B27" s="9" t="s">
        <v>148</v>
      </c>
      <c r="C27" s="9" t="s">
        <v>1</v>
      </c>
      <c r="D27" s="9" t="s">
        <v>153</v>
      </c>
      <c r="E27" s="9" t="s">
        <v>50</v>
      </c>
      <c r="F27" s="9" t="s">
        <v>28</v>
      </c>
      <c r="G27" s="9" t="s">
        <v>5</v>
      </c>
      <c r="H27" s="9" t="s">
        <v>0</v>
      </c>
      <c r="I27" s="9" t="s">
        <v>48</v>
      </c>
      <c r="J27" s="9" t="s">
        <v>49</v>
      </c>
      <c r="K27" s="9" t="s">
        <v>47</v>
      </c>
      <c r="L27" s="9" t="s">
        <v>4</v>
      </c>
      <c r="M27" s="21">
        <v>2</v>
      </c>
      <c r="N27" s="11">
        <v>160</v>
      </c>
      <c r="O27" s="11">
        <v>384</v>
      </c>
      <c r="P27" s="10">
        <v>8052049326384</v>
      </c>
      <c r="Q27" s="17" t="e">
        <f>#REF!*#REF!</f>
        <v>#REF!</v>
      </c>
      <c r="R27" s="9" t="e">
        <f>N27*#REF!</f>
        <v>#REF!</v>
      </c>
      <c r="S27" s="20" t="e">
        <f>O27*#REF!</f>
        <v>#REF!</v>
      </c>
    </row>
    <row r="28" spans="1:19" ht="99.95" customHeight="1" x14ac:dyDescent="0.25">
      <c r="A28" s="15"/>
      <c r="B28" s="9" t="s">
        <v>148</v>
      </c>
      <c r="C28" s="9" t="s">
        <v>1</v>
      </c>
      <c r="D28" s="9" t="s">
        <v>153</v>
      </c>
      <c r="E28" s="9" t="s">
        <v>53</v>
      </c>
      <c r="F28" s="9" t="s">
        <v>28</v>
      </c>
      <c r="G28" s="9" t="s">
        <v>5</v>
      </c>
      <c r="H28" s="9" t="s">
        <v>0</v>
      </c>
      <c r="I28" s="9" t="s">
        <v>51</v>
      </c>
      <c r="J28" s="9" t="s">
        <v>52</v>
      </c>
      <c r="K28" s="9" t="s">
        <v>31</v>
      </c>
      <c r="L28" s="9" t="s">
        <v>4</v>
      </c>
      <c r="M28" s="21">
        <v>0</v>
      </c>
      <c r="N28" s="11">
        <v>150</v>
      </c>
      <c r="O28" s="11">
        <v>360</v>
      </c>
      <c r="P28" s="10">
        <v>8052049326421</v>
      </c>
      <c r="Q28" s="17" t="e">
        <f>#REF!*#REF!</f>
        <v>#REF!</v>
      </c>
      <c r="R28" s="9" t="e">
        <f>N28*#REF!</f>
        <v>#REF!</v>
      </c>
      <c r="S28" s="20" t="e">
        <f>O28*#REF!</f>
        <v>#REF!</v>
      </c>
    </row>
    <row r="29" spans="1:19" ht="99.95" customHeight="1" x14ac:dyDescent="0.25">
      <c r="A29" s="15"/>
      <c r="B29" s="9" t="s">
        <v>148</v>
      </c>
      <c r="C29" s="9" t="s">
        <v>1</v>
      </c>
      <c r="D29" s="9" t="s">
        <v>153</v>
      </c>
      <c r="E29" s="9" t="s">
        <v>56</v>
      </c>
      <c r="F29" s="9" t="s">
        <v>28</v>
      </c>
      <c r="G29" s="9" t="s">
        <v>5</v>
      </c>
      <c r="H29" s="9" t="s">
        <v>0</v>
      </c>
      <c r="I29" s="9" t="s">
        <v>54</v>
      </c>
      <c r="J29" s="9" t="s">
        <v>55</v>
      </c>
      <c r="K29" s="9" t="s">
        <v>31</v>
      </c>
      <c r="L29" s="9" t="s">
        <v>4</v>
      </c>
      <c r="M29" s="21">
        <v>0</v>
      </c>
      <c r="N29" s="11">
        <v>160</v>
      </c>
      <c r="O29" s="11">
        <v>384</v>
      </c>
      <c r="P29" s="10">
        <v>8052049326537</v>
      </c>
      <c r="Q29" s="17" t="e">
        <f>#REF!*#REF!</f>
        <v>#REF!</v>
      </c>
      <c r="R29" s="9" t="e">
        <f>N29*#REF!</f>
        <v>#REF!</v>
      </c>
      <c r="S29" s="20" t="e">
        <f>O29*#REF!</f>
        <v>#REF!</v>
      </c>
    </row>
    <row r="30" spans="1:19" ht="99.95" customHeight="1" x14ac:dyDescent="0.25">
      <c r="A30" s="15"/>
      <c r="B30" s="9" t="s">
        <v>148</v>
      </c>
      <c r="C30" s="9" t="s">
        <v>1</v>
      </c>
      <c r="D30" s="9" t="s">
        <v>153</v>
      </c>
      <c r="E30" s="9" t="s">
        <v>56</v>
      </c>
      <c r="F30" s="9" t="s">
        <v>28</v>
      </c>
      <c r="G30" s="9" t="s">
        <v>5</v>
      </c>
      <c r="H30" s="9" t="s">
        <v>0</v>
      </c>
      <c r="I30" s="9" t="s">
        <v>54</v>
      </c>
      <c r="J30" s="9" t="s">
        <v>55</v>
      </c>
      <c r="K30" s="9" t="s">
        <v>57</v>
      </c>
      <c r="L30" s="9" t="s">
        <v>4</v>
      </c>
      <c r="M30" s="21">
        <v>0</v>
      </c>
      <c r="N30" s="11">
        <v>160</v>
      </c>
      <c r="O30" s="11">
        <v>384</v>
      </c>
      <c r="P30" s="10">
        <v>8052049326551</v>
      </c>
      <c r="Q30" s="17" t="e">
        <f>#REF!*#REF!</f>
        <v>#REF!</v>
      </c>
      <c r="R30" s="9" t="e">
        <f>N30*#REF!</f>
        <v>#REF!</v>
      </c>
      <c r="S30" s="20" t="e">
        <f>O30*#REF!</f>
        <v>#REF!</v>
      </c>
    </row>
    <row r="31" spans="1:19" ht="99.95" customHeight="1" x14ac:dyDescent="0.25">
      <c r="A31" s="15"/>
      <c r="B31" s="9" t="s">
        <v>148</v>
      </c>
      <c r="C31" s="9" t="s">
        <v>1</v>
      </c>
      <c r="D31" s="9" t="s">
        <v>153</v>
      </c>
      <c r="E31" s="9" t="s">
        <v>27</v>
      </c>
      <c r="F31" s="9" t="s">
        <v>28</v>
      </c>
      <c r="G31" s="9" t="s">
        <v>5</v>
      </c>
      <c r="H31" s="9" t="s">
        <v>0</v>
      </c>
      <c r="I31" s="9" t="s">
        <v>58</v>
      </c>
      <c r="J31" s="9" t="s">
        <v>59</v>
      </c>
      <c r="K31" s="9" t="s">
        <v>38</v>
      </c>
      <c r="L31" s="9" t="s">
        <v>4</v>
      </c>
      <c r="M31" s="21">
        <v>7</v>
      </c>
      <c r="N31" s="11">
        <v>150</v>
      </c>
      <c r="O31" s="11">
        <v>360</v>
      </c>
      <c r="P31" s="10">
        <v>8052049326575</v>
      </c>
      <c r="Q31" s="17" t="e">
        <f>#REF!*#REF!</f>
        <v>#REF!</v>
      </c>
      <c r="R31" s="9" t="e">
        <f>N31*#REF!</f>
        <v>#REF!</v>
      </c>
      <c r="S31" s="20" t="e">
        <f>O31*#REF!</f>
        <v>#REF!</v>
      </c>
    </row>
    <row r="32" spans="1:19" ht="99.95" customHeight="1" x14ac:dyDescent="0.25">
      <c r="A32" s="15"/>
      <c r="B32" s="9" t="s">
        <v>148</v>
      </c>
      <c r="C32" s="9" t="s">
        <v>1</v>
      </c>
      <c r="D32" s="9" t="s">
        <v>153</v>
      </c>
      <c r="E32" s="9" t="s">
        <v>27</v>
      </c>
      <c r="F32" s="9" t="s">
        <v>28</v>
      </c>
      <c r="G32" s="9" t="s">
        <v>5</v>
      </c>
      <c r="H32" s="9" t="s">
        <v>0</v>
      </c>
      <c r="I32" s="9" t="s">
        <v>58</v>
      </c>
      <c r="J32" s="9" t="s">
        <v>59</v>
      </c>
      <c r="K32" s="9" t="s">
        <v>31</v>
      </c>
      <c r="L32" s="9" t="s">
        <v>4</v>
      </c>
      <c r="M32" s="21">
        <v>0</v>
      </c>
      <c r="N32" s="11">
        <v>150</v>
      </c>
      <c r="O32" s="11">
        <v>360</v>
      </c>
      <c r="P32" s="10">
        <v>8052049326568</v>
      </c>
      <c r="Q32" s="17" t="e">
        <f>#REF!*#REF!</f>
        <v>#REF!</v>
      </c>
      <c r="R32" s="9" t="e">
        <f>N32*#REF!</f>
        <v>#REF!</v>
      </c>
      <c r="S32" s="20" t="e">
        <f>O32*#REF!</f>
        <v>#REF!</v>
      </c>
    </row>
    <row r="33" spans="1:19" ht="99.95" customHeight="1" x14ac:dyDescent="0.25">
      <c r="A33" s="15"/>
      <c r="B33" s="9" t="s">
        <v>148</v>
      </c>
      <c r="C33" s="9" t="s">
        <v>1</v>
      </c>
      <c r="D33" s="9" t="s">
        <v>153</v>
      </c>
      <c r="E33" s="9" t="s">
        <v>62</v>
      </c>
      <c r="F33" s="9" t="s">
        <v>28</v>
      </c>
      <c r="G33" s="9" t="s">
        <v>5</v>
      </c>
      <c r="H33" s="9" t="s">
        <v>0</v>
      </c>
      <c r="I33" s="9" t="s">
        <v>60</v>
      </c>
      <c r="J33" s="9" t="s">
        <v>61</v>
      </c>
      <c r="K33" s="9" t="s">
        <v>63</v>
      </c>
      <c r="L33" s="9" t="s">
        <v>4</v>
      </c>
      <c r="M33" s="21">
        <v>10</v>
      </c>
      <c r="N33" s="11">
        <v>180</v>
      </c>
      <c r="O33" s="11">
        <v>432</v>
      </c>
      <c r="P33" s="10">
        <v>8052049326087</v>
      </c>
      <c r="Q33" s="17" t="e">
        <f>#REF!*#REF!</f>
        <v>#REF!</v>
      </c>
      <c r="R33" s="9" t="e">
        <f>N33*#REF!</f>
        <v>#REF!</v>
      </c>
      <c r="S33" s="20" t="e">
        <f>O33*#REF!</f>
        <v>#REF!</v>
      </c>
    </row>
    <row r="34" spans="1:19" ht="99.95" customHeight="1" x14ac:dyDescent="0.25">
      <c r="A34" s="15"/>
      <c r="B34" s="9" t="s">
        <v>148</v>
      </c>
      <c r="C34" s="9" t="s">
        <v>1</v>
      </c>
      <c r="D34" s="9" t="s">
        <v>153</v>
      </c>
      <c r="E34" s="9" t="s">
        <v>66</v>
      </c>
      <c r="F34" s="9" t="s">
        <v>28</v>
      </c>
      <c r="G34" s="9" t="s">
        <v>5</v>
      </c>
      <c r="H34" s="9" t="s">
        <v>0</v>
      </c>
      <c r="I34" s="9" t="s">
        <v>64</v>
      </c>
      <c r="J34" s="9" t="s">
        <v>65</v>
      </c>
      <c r="K34" s="9" t="s">
        <v>31</v>
      </c>
      <c r="L34" s="9" t="s">
        <v>4</v>
      </c>
      <c r="M34" s="21">
        <v>22</v>
      </c>
      <c r="N34" s="11">
        <v>180</v>
      </c>
      <c r="O34" s="11">
        <v>432</v>
      </c>
      <c r="P34" s="10">
        <v>8052049326124</v>
      </c>
      <c r="Q34" s="17" t="e">
        <f>#REF!*#REF!</f>
        <v>#REF!</v>
      </c>
      <c r="R34" s="9" t="e">
        <f>N34*#REF!</f>
        <v>#REF!</v>
      </c>
      <c r="S34" s="20" t="e">
        <f>O34*#REF!</f>
        <v>#REF!</v>
      </c>
    </row>
    <row r="35" spans="1:19" ht="99.95" customHeight="1" x14ac:dyDescent="0.25">
      <c r="A35" s="15"/>
      <c r="B35" s="9" t="s">
        <v>148</v>
      </c>
      <c r="C35" s="9" t="s">
        <v>1</v>
      </c>
      <c r="D35" s="9" t="s">
        <v>153</v>
      </c>
      <c r="E35" s="9" t="s">
        <v>66</v>
      </c>
      <c r="F35" s="9" t="s">
        <v>28</v>
      </c>
      <c r="G35" s="9" t="s">
        <v>5</v>
      </c>
      <c r="H35" s="9" t="s">
        <v>0</v>
      </c>
      <c r="I35" s="9" t="s">
        <v>64</v>
      </c>
      <c r="J35" s="9" t="s">
        <v>65</v>
      </c>
      <c r="K35" s="9" t="s">
        <v>63</v>
      </c>
      <c r="L35" s="9" t="s">
        <v>4</v>
      </c>
      <c r="M35" s="21">
        <v>14</v>
      </c>
      <c r="N35" s="11">
        <v>180</v>
      </c>
      <c r="O35" s="11">
        <v>432</v>
      </c>
      <c r="P35" s="10">
        <v>8052049326117</v>
      </c>
      <c r="Q35" s="17" t="e">
        <f>#REF!*#REF!</f>
        <v>#REF!</v>
      </c>
      <c r="R35" s="9" t="e">
        <f>N35*#REF!</f>
        <v>#REF!</v>
      </c>
      <c r="S35" s="20" t="e">
        <f>O35*#REF!</f>
        <v>#REF!</v>
      </c>
    </row>
    <row r="36" spans="1:19" ht="99.95" customHeight="1" x14ac:dyDescent="0.25">
      <c r="A36" s="15"/>
      <c r="B36" s="9" t="s">
        <v>148</v>
      </c>
      <c r="C36" s="9" t="s">
        <v>1</v>
      </c>
      <c r="D36" s="9" t="s">
        <v>153</v>
      </c>
      <c r="E36" s="9" t="s">
        <v>66</v>
      </c>
      <c r="F36" s="9" t="s">
        <v>28</v>
      </c>
      <c r="G36" s="9" t="s">
        <v>5</v>
      </c>
      <c r="H36" s="9" t="s">
        <v>0</v>
      </c>
      <c r="I36" s="9" t="s">
        <v>64</v>
      </c>
      <c r="J36" s="9" t="s">
        <v>65</v>
      </c>
      <c r="K36" s="9" t="s">
        <v>57</v>
      </c>
      <c r="L36" s="9" t="s">
        <v>4</v>
      </c>
      <c r="M36" s="21">
        <v>14</v>
      </c>
      <c r="N36" s="11">
        <v>180</v>
      </c>
      <c r="O36" s="11">
        <v>432</v>
      </c>
      <c r="P36" s="10">
        <v>8052049326131</v>
      </c>
      <c r="Q36" s="17" t="e">
        <f>#REF!*#REF!</f>
        <v>#REF!</v>
      </c>
      <c r="R36" s="9" t="e">
        <f>N36*#REF!</f>
        <v>#REF!</v>
      </c>
      <c r="S36" s="20" t="e">
        <f>O36*#REF!</f>
        <v>#REF!</v>
      </c>
    </row>
    <row r="37" spans="1:19" ht="99.95" customHeight="1" x14ac:dyDescent="0.25">
      <c r="A37" s="15"/>
      <c r="B37" s="9" t="s">
        <v>148</v>
      </c>
      <c r="C37" s="9" t="s">
        <v>1</v>
      </c>
      <c r="D37" s="9" t="s">
        <v>153</v>
      </c>
      <c r="E37" s="9" t="s">
        <v>69</v>
      </c>
      <c r="F37" s="9" t="s">
        <v>28</v>
      </c>
      <c r="G37" s="9" t="s">
        <v>5</v>
      </c>
      <c r="H37" s="9" t="s">
        <v>0</v>
      </c>
      <c r="I37" s="9" t="s">
        <v>67</v>
      </c>
      <c r="J37" s="9" t="s">
        <v>68</v>
      </c>
      <c r="K37" s="9" t="s">
        <v>31</v>
      </c>
      <c r="L37" s="9" t="s">
        <v>4</v>
      </c>
      <c r="M37" s="21">
        <v>2</v>
      </c>
      <c r="N37" s="11">
        <v>180</v>
      </c>
      <c r="O37" s="11">
        <v>432</v>
      </c>
      <c r="P37" s="10">
        <v>8052049326155</v>
      </c>
      <c r="Q37" s="17" t="e">
        <f>#REF!*#REF!</f>
        <v>#REF!</v>
      </c>
      <c r="R37" s="9" t="e">
        <f>N37*#REF!</f>
        <v>#REF!</v>
      </c>
      <c r="S37" s="20" t="e">
        <f>O37*#REF!</f>
        <v>#REF!</v>
      </c>
    </row>
    <row r="38" spans="1:19" ht="99.95" customHeight="1" x14ac:dyDescent="0.25">
      <c r="A38" s="15"/>
      <c r="B38" s="9" t="s">
        <v>148</v>
      </c>
      <c r="C38" s="9" t="s">
        <v>1</v>
      </c>
      <c r="D38" s="9" t="s">
        <v>153</v>
      </c>
      <c r="E38" s="9" t="s">
        <v>76</v>
      </c>
      <c r="F38" s="9" t="s">
        <v>28</v>
      </c>
      <c r="G38" s="9" t="s">
        <v>5</v>
      </c>
      <c r="H38" s="9" t="s">
        <v>0</v>
      </c>
      <c r="I38" s="9" t="s">
        <v>74</v>
      </c>
      <c r="J38" s="9" t="s">
        <v>75</v>
      </c>
      <c r="K38" s="9" t="s">
        <v>31</v>
      </c>
      <c r="L38" s="9" t="s">
        <v>4</v>
      </c>
      <c r="M38" s="21">
        <v>24</v>
      </c>
      <c r="N38" s="11">
        <v>185</v>
      </c>
      <c r="O38" s="11">
        <v>444</v>
      </c>
      <c r="P38" s="10">
        <v>2000036150470</v>
      </c>
      <c r="Q38" s="17" t="e">
        <f>#REF!*#REF!</f>
        <v>#REF!</v>
      </c>
      <c r="R38" s="9" t="e">
        <f>N38*#REF!</f>
        <v>#REF!</v>
      </c>
      <c r="S38" s="20" t="e">
        <f>O38*#REF!</f>
        <v>#REF!</v>
      </c>
    </row>
    <row r="39" spans="1:19" ht="99.95" customHeight="1" x14ac:dyDescent="0.25">
      <c r="A39" s="15"/>
      <c r="B39" s="9" t="s">
        <v>148</v>
      </c>
      <c r="C39" s="9" t="s">
        <v>1</v>
      </c>
      <c r="D39" s="9" t="s">
        <v>153</v>
      </c>
      <c r="E39" s="9" t="s">
        <v>76</v>
      </c>
      <c r="F39" s="9" t="s">
        <v>28</v>
      </c>
      <c r="G39" s="9" t="s">
        <v>5</v>
      </c>
      <c r="H39" s="9" t="s">
        <v>0</v>
      </c>
      <c r="I39" s="9" t="s">
        <v>74</v>
      </c>
      <c r="J39" s="9" t="s">
        <v>75</v>
      </c>
      <c r="K39" s="9" t="s">
        <v>72</v>
      </c>
      <c r="L39" s="9" t="s">
        <v>4</v>
      </c>
      <c r="M39" s="21">
        <v>21</v>
      </c>
      <c r="N39" s="11">
        <v>185</v>
      </c>
      <c r="O39" s="11">
        <v>444</v>
      </c>
      <c r="P39" s="10">
        <v>2000036150470</v>
      </c>
      <c r="Q39" s="17" t="e">
        <f>#REF!*#REF!</f>
        <v>#REF!</v>
      </c>
      <c r="R39" s="9" t="e">
        <f>N39*#REF!</f>
        <v>#REF!</v>
      </c>
      <c r="S39" s="20" t="e">
        <f>O39*#REF!</f>
        <v>#REF!</v>
      </c>
    </row>
    <row r="40" spans="1:19" ht="99.95" customHeight="1" x14ac:dyDescent="0.25">
      <c r="A40" s="15"/>
      <c r="B40" s="9" t="s">
        <v>148</v>
      </c>
      <c r="C40" s="9" t="s">
        <v>1</v>
      </c>
      <c r="D40" s="9" t="s">
        <v>153</v>
      </c>
      <c r="E40" s="9" t="s">
        <v>79</v>
      </c>
      <c r="F40" s="9" t="s">
        <v>28</v>
      </c>
      <c r="G40" s="9" t="s">
        <v>5</v>
      </c>
      <c r="H40" s="9" t="s">
        <v>0</v>
      </c>
      <c r="I40" s="9" t="s">
        <v>77</v>
      </c>
      <c r="J40" s="9" t="s">
        <v>78</v>
      </c>
      <c r="K40" s="9" t="s">
        <v>83</v>
      </c>
      <c r="L40" s="9" t="s">
        <v>4</v>
      </c>
      <c r="M40" s="21">
        <v>7</v>
      </c>
      <c r="N40" s="11">
        <v>159</v>
      </c>
      <c r="O40" s="11">
        <v>382</v>
      </c>
      <c r="P40" s="10">
        <v>2000036150579</v>
      </c>
      <c r="Q40" s="17" t="e">
        <f>#REF!*#REF!</f>
        <v>#REF!</v>
      </c>
      <c r="R40" s="9" t="e">
        <f>N40*#REF!</f>
        <v>#REF!</v>
      </c>
      <c r="S40" s="20" t="e">
        <f>O40*#REF!</f>
        <v>#REF!</v>
      </c>
    </row>
    <row r="41" spans="1:19" ht="99.95" customHeight="1" x14ac:dyDescent="0.25">
      <c r="A41" s="15"/>
      <c r="B41" s="9" t="s">
        <v>148</v>
      </c>
      <c r="C41" s="9" t="s">
        <v>1</v>
      </c>
      <c r="D41" s="9" t="s">
        <v>153</v>
      </c>
      <c r="E41" s="9" t="s">
        <v>79</v>
      </c>
      <c r="F41" s="9" t="s">
        <v>28</v>
      </c>
      <c r="G41" s="9" t="s">
        <v>5</v>
      </c>
      <c r="H41" s="9" t="s">
        <v>0</v>
      </c>
      <c r="I41" s="9" t="s">
        <v>77</v>
      </c>
      <c r="J41" s="9" t="s">
        <v>78</v>
      </c>
      <c r="K41" s="9" t="s">
        <v>57</v>
      </c>
      <c r="L41" s="9" t="s">
        <v>4</v>
      </c>
      <c r="M41" s="21">
        <v>0</v>
      </c>
      <c r="N41" s="11">
        <v>159</v>
      </c>
      <c r="O41" s="11">
        <v>382</v>
      </c>
      <c r="P41" s="10">
        <v>2000036150579</v>
      </c>
      <c r="Q41" s="17" t="e">
        <f>#REF!*#REF!</f>
        <v>#REF!</v>
      </c>
      <c r="R41" s="9" t="e">
        <f>N41*#REF!</f>
        <v>#REF!</v>
      </c>
      <c r="S41" s="20" t="e">
        <f>O41*#REF!</f>
        <v>#REF!</v>
      </c>
    </row>
    <row r="42" spans="1:19" ht="99.95" customHeight="1" x14ac:dyDescent="0.25">
      <c r="A42" s="15"/>
      <c r="B42" s="9" t="s">
        <v>148</v>
      </c>
      <c r="C42" s="9" t="s">
        <v>1</v>
      </c>
      <c r="D42" s="9" t="s">
        <v>153</v>
      </c>
      <c r="E42" s="9" t="s">
        <v>79</v>
      </c>
      <c r="F42" s="9" t="s">
        <v>28</v>
      </c>
      <c r="G42" s="9" t="s">
        <v>5</v>
      </c>
      <c r="H42" s="9" t="s">
        <v>0</v>
      </c>
      <c r="I42" s="9" t="s">
        <v>77</v>
      </c>
      <c r="J42" s="9" t="s">
        <v>78</v>
      </c>
      <c r="K42" s="9" t="s">
        <v>71</v>
      </c>
      <c r="L42" s="9" t="s">
        <v>4</v>
      </c>
      <c r="M42" s="21">
        <v>0</v>
      </c>
      <c r="N42" s="11">
        <v>159</v>
      </c>
      <c r="O42" s="11">
        <v>382</v>
      </c>
      <c r="P42" s="10">
        <v>2000036150579</v>
      </c>
      <c r="Q42" s="17" t="e">
        <f>#REF!*#REF!</f>
        <v>#REF!</v>
      </c>
      <c r="R42" s="9" t="e">
        <f>N42*#REF!</f>
        <v>#REF!</v>
      </c>
      <c r="S42" s="20" t="e">
        <f>O42*#REF!</f>
        <v>#REF!</v>
      </c>
    </row>
    <row r="43" spans="1:19" ht="99.95" customHeight="1" x14ac:dyDescent="0.25">
      <c r="A43" s="15"/>
      <c r="B43" s="9" t="s">
        <v>148</v>
      </c>
      <c r="C43" s="9" t="s">
        <v>1</v>
      </c>
      <c r="D43" s="9" t="s">
        <v>153</v>
      </c>
      <c r="E43" s="9" t="s">
        <v>82</v>
      </c>
      <c r="F43" s="9" t="s">
        <v>28</v>
      </c>
      <c r="G43" s="9" t="s">
        <v>5</v>
      </c>
      <c r="H43" s="9" t="s">
        <v>0</v>
      </c>
      <c r="I43" s="9" t="s">
        <v>80</v>
      </c>
      <c r="J43" s="9" t="s">
        <v>81</v>
      </c>
      <c r="K43" s="9" t="s">
        <v>31</v>
      </c>
      <c r="L43" s="9" t="s">
        <v>4</v>
      </c>
      <c r="M43" s="21">
        <v>8</v>
      </c>
      <c r="N43" s="11">
        <v>185</v>
      </c>
      <c r="O43" s="11">
        <v>444</v>
      </c>
      <c r="P43" s="10">
        <v>2000036683695</v>
      </c>
      <c r="Q43" s="17" t="e">
        <f>#REF!*#REF!</f>
        <v>#REF!</v>
      </c>
      <c r="R43" s="9" t="e">
        <f>N43*#REF!</f>
        <v>#REF!</v>
      </c>
      <c r="S43" s="20" t="e">
        <f>O43*#REF!</f>
        <v>#REF!</v>
      </c>
    </row>
    <row r="44" spans="1:19" ht="99.95" customHeight="1" x14ac:dyDescent="0.25">
      <c r="A44" s="15"/>
      <c r="B44" s="9" t="s">
        <v>148</v>
      </c>
      <c r="C44" s="9" t="s">
        <v>1</v>
      </c>
      <c r="D44" s="9" t="s">
        <v>153</v>
      </c>
      <c r="E44" s="9" t="s">
        <v>82</v>
      </c>
      <c r="F44" s="9" t="s">
        <v>28</v>
      </c>
      <c r="G44" s="9" t="s">
        <v>5</v>
      </c>
      <c r="H44" s="9" t="s">
        <v>0</v>
      </c>
      <c r="I44" s="9" t="s">
        <v>80</v>
      </c>
      <c r="J44" s="9" t="s">
        <v>81</v>
      </c>
      <c r="K44" s="9" t="s">
        <v>71</v>
      </c>
      <c r="L44" s="9" t="s">
        <v>4</v>
      </c>
      <c r="M44" s="21">
        <v>0</v>
      </c>
      <c r="N44" s="11">
        <v>185</v>
      </c>
      <c r="O44" s="11">
        <v>444</v>
      </c>
      <c r="P44" s="10">
        <v>2000036683671</v>
      </c>
      <c r="Q44" s="17" t="e">
        <f>#REF!*#REF!</f>
        <v>#REF!</v>
      </c>
      <c r="R44" s="9" t="e">
        <f>N44*#REF!</f>
        <v>#REF!</v>
      </c>
      <c r="S44" s="20" t="e">
        <f>O44*#REF!</f>
        <v>#REF!</v>
      </c>
    </row>
    <row r="45" spans="1:19" ht="99.95" customHeight="1" x14ac:dyDescent="0.25">
      <c r="A45" s="15"/>
      <c r="B45" s="9" t="s">
        <v>148</v>
      </c>
      <c r="C45" s="9" t="s">
        <v>1</v>
      </c>
      <c r="D45" s="9" t="s">
        <v>153</v>
      </c>
      <c r="E45" s="9" t="s">
        <v>86</v>
      </c>
      <c r="F45" s="9" t="s">
        <v>28</v>
      </c>
      <c r="G45" s="9" t="s">
        <v>5</v>
      </c>
      <c r="H45" s="9" t="s">
        <v>0</v>
      </c>
      <c r="I45" s="9" t="s">
        <v>84</v>
      </c>
      <c r="J45" s="9" t="s">
        <v>85</v>
      </c>
      <c r="K45" s="9" t="s">
        <v>31</v>
      </c>
      <c r="L45" s="9" t="s">
        <v>4</v>
      </c>
      <c r="M45" s="21">
        <v>2</v>
      </c>
      <c r="N45" s="11">
        <v>190</v>
      </c>
      <c r="O45" s="11">
        <v>456</v>
      </c>
      <c r="P45" s="10">
        <v>2000036683756</v>
      </c>
      <c r="Q45" s="17" t="e">
        <f>#REF!*#REF!</f>
        <v>#REF!</v>
      </c>
      <c r="R45" s="9" t="e">
        <f>N45*#REF!</f>
        <v>#REF!</v>
      </c>
      <c r="S45" s="20" t="e">
        <f>O45*#REF!</f>
        <v>#REF!</v>
      </c>
    </row>
    <row r="46" spans="1:19" ht="99.95" customHeight="1" x14ac:dyDescent="0.25">
      <c r="A46" s="15"/>
      <c r="B46" s="9" t="s">
        <v>148</v>
      </c>
      <c r="C46" s="9" t="s">
        <v>1</v>
      </c>
      <c r="D46" s="9" t="s">
        <v>153</v>
      </c>
      <c r="E46" s="9" t="s">
        <v>89</v>
      </c>
      <c r="F46" s="9" t="s">
        <v>28</v>
      </c>
      <c r="G46" s="9" t="s">
        <v>5</v>
      </c>
      <c r="H46" s="9" t="s">
        <v>0</v>
      </c>
      <c r="I46" s="9" t="s">
        <v>87</v>
      </c>
      <c r="J46" s="9" t="s">
        <v>88</v>
      </c>
      <c r="K46" s="9" t="s">
        <v>83</v>
      </c>
      <c r="L46" s="9" t="s">
        <v>4</v>
      </c>
      <c r="M46" s="21">
        <v>0</v>
      </c>
      <c r="N46" s="11">
        <v>195</v>
      </c>
      <c r="O46" s="11">
        <v>468</v>
      </c>
      <c r="P46" s="10">
        <v>2000036683794</v>
      </c>
      <c r="Q46" s="17" t="e">
        <f>#REF!*#REF!</f>
        <v>#REF!</v>
      </c>
      <c r="R46" s="9" t="e">
        <f>N46*#REF!</f>
        <v>#REF!</v>
      </c>
      <c r="S46" s="20" t="e">
        <f>O46*#REF!</f>
        <v>#REF!</v>
      </c>
    </row>
    <row r="47" spans="1:19" ht="99.95" customHeight="1" x14ac:dyDescent="0.25">
      <c r="A47" s="15"/>
      <c r="B47" s="9" t="s">
        <v>148</v>
      </c>
      <c r="C47" s="9" t="s">
        <v>1</v>
      </c>
      <c r="D47" s="9" t="s">
        <v>153</v>
      </c>
      <c r="E47" s="9" t="s">
        <v>89</v>
      </c>
      <c r="F47" s="9" t="s">
        <v>28</v>
      </c>
      <c r="G47" s="9" t="s">
        <v>5</v>
      </c>
      <c r="H47" s="9" t="s">
        <v>0</v>
      </c>
      <c r="I47" s="9" t="s">
        <v>87</v>
      </c>
      <c r="J47" s="9" t="s">
        <v>88</v>
      </c>
      <c r="K47" s="9" t="s">
        <v>31</v>
      </c>
      <c r="L47" s="9" t="s">
        <v>4</v>
      </c>
      <c r="M47" s="21">
        <v>3</v>
      </c>
      <c r="N47" s="11">
        <v>195</v>
      </c>
      <c r="O47" s="11">
        <v>468</v>
      </c>
      <c r="P47" s="10">
        <v>2000036683800</v>
      </c>
      <c r="Q47" s="17" t="e">
        <f>#REF!*#REF!</f>
        <v>#REF!</v>
      </c>
      <c r="R47" s="9" t="e">
        <f>N47*#REF!</f>
        <v>#REF!</v>
      </c>
      <c r="S47" s="20" t="e">
        <f>O47*#REF!</f>
        <v>#REF!</v>
      </c>
    </row>
    <row r="48" spans="1:19" ht="99.95" customHeight="1" x14ac:dyDescent="0.25">
      <c r="A48" s="15"/>
      <c r="B48" s="9" t="s">
        <v>148</v>
      </c>
      <c r="C48" s="9" t="s">
        <v>1</v>
      </c>
      <c r="D48" s="9" t="s">
        <v>153</v>
      </c>
      <c r="E48" s="9" t="s">
        <v>92</v>
      </c>
      <c r="F48" s="9" t="s">
        <v>28</v>
      </c>
      <c r="G48" s="9" t="s">
        <v>5</v>
      </c>
      <c r="H48" s="9" t="s">
        <v>0</v>
      </c>
      <c r="I48" s="9" t="s">
        <v>90</v>
      </c>
      <c r="J48" s="9" t="s">
        <v>91</v>
      </c>
      <c r="K48" s="9" t="s">
        <v>93</v>
      </c>
      <c r="L48" s="9" t="s">
        <v>4</v>
      </c>
      <c r="M48" s="21">
        <v>6</v>
      </c>
      <c r="N48" s="11">
        <v>139</v>
      </c>
      <c r="O48" s="11">
        <v>334</v>
      </c>
      <c r="P48" s="10">
        <v>2000036683855</v>
      </c>
      <c r="Q48" s="17" t="e">
        <f>#REF!*#REF!</f>
        <v>#REF!</v>
      </c>
      <c r="R48" s="9" t="e">
        <f>N48*#REF!</f>
        <v>#REF!</v>
      </c>
      <c r="S48" s="20" t="e">
        <f>O48*#REF!</f>
        <v>#REF!</v>
      </c>
    </row>
    <row r="49" spans="1:19" ht="99.95" customHeight="1" x14ac:dyDescent="0.25">
      <c r="A49" s="15"/>
      <c r="B49" s="9" t="s">
        <v>148</v>
      </c>
      <c r="C49" s="9" t="s">
        <v>1</v>
      </c>
      <c r="D49" s="9" t="s">
        <v>153</v>
      </c>
      <c r="E49" s="9" t="s">
        <v>92</v>
      </c>
      <c r="F49" s="9" t="s">
        <v>28</v>
      </c>
      <c r="G49" s="9" t="s">
        <v>5</v>
      </c>
      <c r="H49" s="9" t="s">
        <v>0</v>
      </c>
      <c r="I49" s="9" t="s">
        <v>90</v>
      </c>
      <c r="J49" s="9" t="s">
        <v>91</v>
      </c>
      <c r="K49" s="9" t="s">
        <v>57</v>
      </c>
      <c r="L49" s="9" t="s">
        <v>4</v>
      </c>
      <c r="M49" s="21">
        <v>8</v>
      </c>
      <c r="N49" s="11">
        <v>139</v>
      </c>
      <c r="O49" s="11">
        <v>334</v>
      </c>
      <c r="P49" s="10">
        <v>2000036683848</v>
      </c>
      <c r="Q49" s="17" t="e">
        <f>#REF!*#REF!</f>
        <v>#REF!</v>
      </c>
      <c r="R49" s="9" t="e">
        <f>N49*#REF!</f>
        <v>#REF!</v>
      </c>
      <c r="S49" s="20" t="e">
        <f>O49*#REF!</f>
        <v>#REF!</v>
      </c>
    </row>
    <row r="50" spans="1:19" ht="99.95" customHeight="1" x14ac:dyDescent="0.25">
      <c r="A50" s="15"/>
      <c r="B50" s="9" t="s">
        <v>148</v>
      </c>
      <c r="C50" s="9" t="s">
        <v>1</v>
      </c>
      <c r="D50" s="9" t="s">
        <v>153</v>
      </c>
      <c r="E50" s="9" t="s">
        <v>92</v>
      </c>
      <c r="F50" s="9" t="s">
        <v>28</v>
      </c>
      <c r="G50" s="9" t="s">
        <v>5</v>
      </c>
      <c r="H50" s="9" t="s">
        <v>0</v>
      </c>
      <c r="I50" s="9" t="s">
        <v>90</v>
      </c>
      <c r="J50" s="9" t="s">
        <v>91</v>
      </c>
      <c r="K50" s="9" t="s">
        <v>31</v>
      </c>
      <c r="L50" s="9" t="s">
        <v>4</v>
      </c>
      <c r="M50" s="21">
        <v>0</v>
      </c>
      <c r="N50" s="11">
        <v>139</v>
      </c>
      <c r="O50" s="11">
        <v>334</v>
      </c>
      <c r="P50" s="10">
        <v>2000036683879</v>
      </c>
      <c r="Q50" s="17" t="e">
        <f>#REF!*#REF!</f>
        <v>#REF!</v>
      </c>
      <c r="R50" s="9" t="e">
        <f>N50*#REF!</f>
        <v>#REF!</v>
      </c>
      <c r="S50" s="20" t="e">
        <f>O50*#REF!</f>
        <v>#REF!</v>
      </c>
    </row>
    <row r="51" spans="1:19" ht="99.95" customHeight="1" x14ac:dyDescent="0.25">
      <c r="A51" s="15"/>
      <c r="B51" s="9" t="s">
        <v>148</v>
      </c>
      <c r="C51" s="9" t="s">
        <v>1</v>
      </c>
      <c r="D51" s="9" t="s">
        <v>153</v>
      </c>
      <c r="E51" s="9" t="s">
        <v>96</v>
      </c>
      <c r="F51" s="9" t="s">
        <v>28</v>
      </c>
      <c r="G51" s="9" t="s">
        <v>5</v>
      </c>
      <c r="H51" s="9" t="s">
        <v>0</v>
      </c>
      <c r="I51" s="9" t="s">
        <v>94</v>
      </c>
      <c r="J51" s="9" t="s">
        <v>95</v>
      </c>
      <c r="K51" s="9" t="s">
        <v>31</v>
      </c>
      <c r="L51" s="9" t="s">
        <v>4</v>
      </c>
      <c r="M51" s="21">
        <v>8</v>
      </c>
      <c r="N51" s="11">
        <v>139</v>
      </c>
      <c r="O51" s="11">
        <v>334</v>
      </c>
      <c r="P51" s="10">
        <v>2000036683916</v>
      </c>
      <c r="Q51" s="17" t="e">
        <f>#REF!*#REF!</f>
        <v>#REF!</v>
      </c>
      <c r="R51" s="9" t="e">
        <f>N51*#REF!</f>
        <v>#REF!</v>
      </c>
      <c r="S51" s="20" t="e">
        <f>O51*#REF!</f>
        <v>#REF!</v>
      </c>
    </row>
    <row r="52" spans="1:19" ht="99.95" customHeight="1" x14ac:dyDescent="0.25">
      <c r="A52" s="15"/>
      <c r="B52" s="9" t="s">
        <v>148</v>
      </c>
      <c r="C52" s="9" t="s">
        <v>1</v>
      </c>
      <c r="D52" s="9" t="s">
        <v>153</v>
      </c>
      <c r="E52" s="9" t="s">
        <v>99</v>
      </c>
      <c r="F52" s="9" t="s">
        <v>28</v>
      </c>
      <c r="G52" s="9" t="s">
        <v>5</v>
      </c>
      <c r="H52" s="9" t="s">
        <v>0</v>
      </c>
      <c r="I52" s="9" t="s">
        <v>97</v>
      </c>
      <c r="J52" s="9" t="s">
        <v>98</v>
      </c>
      <c r="K52" s="9" t="s">
        <v>57</v>
      </c>
      <c r="L52" s="9" t="s">
        <v>4</v>
      </c>
      <c r="M52" s="21">
        <v>2</v>
      </c>
      <c r="N52" s="11">
        <v>190</v>
      </c>
      <c r="O52" s="11">
        <v>456</v>
      </c>
      <c r="P52" s="10">
        <v>2000036683954</v>
      </c>
      <c r="Q52" s="17" t="e">
        <f>#REF!*#REF!</f>
        <v>#REF!</v>
      </c>
      <c r="R52" s="9" t="e">
        <f>N52*#REF!</f>
        <v>#REF!</v>
      </c>
      <c r="S52" s="20" t="e">
        <f>O52*#REF!</f>
        <v>#REF!</v>
      </c>
    </row>
    <row r="53" spans="1:19" ht="99.95" customHeight="1" x14ac:dyDescent="0.25">
      <c r="A53" s="15"/>
      <c r="B53" s="9" t="s">
        <v>148</v>
      </c>
      <c r="C53" s="9" t="s">
        <v>1</v>
      </c>
      <c r="D53" s="9" t="s">
        <v>153</v>
      </c>
      <c r="E53" s="9" t="s">
        <v>102</v>
      </c>
      <c r="F53" s="9" t="s">
        <v>28</v>
      </c>
      <c r="G53" s="9" t="s">
        <v>5</v>
      </c>
      <c r="H53" s="9" t="s">
        <v>0</v>
      </c>
      <c r="I53" s="9" t="s">
        <v>100</v>
      </c>
      <c r="J53" s="9" t="s">
        <v>101</v>
      </c>
      <c r="K53" s="9" t="s">
        <v>57</v>
      </c>
      <c r="L53" s="9" t="s">
        <v>4</v>
      </c>
      <c r="M53" s="21">
        <v>5</v>
      </c>
      <c r="N53" s="11">
        <v>170</v>
      </c>
      <c r="O53" s="11">
        <v>408</v>
      </c>
      <c r="P53" s="10">
        <v>2000036705632</v>
      </c>
      <c r="Q53" s="17" t="e">
        <f>#REF!*#REF!</f>
        <v>#REF!</v>
      </c>
      <c r="R53" s="9" t="e">
        <f>N53*#REF!</f>
        <v>#REF!</v>
      </c>
      <c r="S53" s="20" t="e">
        <f>O53*#REF!</f>
        <v>#REF!</v>
      </c>
    </row>
    <row r="54" spans="1:19" ht="99.95" customHeight="1" x14ac:dyDescent="0.25">
      <c r="A54" s="15"/>
      <c r="B54" s="9" t="s">
        <v>148</v>
      </c>
      <c r="C54" s="9" t="s">
        <v>1</v>
      </c>
      <c r="D54" s="9" t="s">
        <v>153</v>
      </c>
      <c r="E54" s="9" t="s">
        <v>102</v>
      </c>
      <c r="F54" s="9" t="s">
        <v>28</v>
      </c>
      <c r="G54" s="9" t="s">
        <v>5</v>
      </c>
      <c r="H54" s="9" t="s">
        <v>0</v>
      </c>
      <c r="I54" s="9" t="s">
        <v>100</v>
      </c>
      <c r="J54" s="9" t="s">
        <v>101</v>
      </c>
      <c r="K54" s="9" t="s">
        <v>71</v>
      </c>
      <c r="L54" s="9" t="s">
        <v>4</v>
      </c>
      <c r="M54" s="21">
        <v>4</v>
      </c>
      <c r="N54" s="11">
        <v>170</v>
      </c>
      <c r="O54" s="11">
        <v>408</v>
      </c>
      <c r="P54" s="10">
        <v>2000036705649</v>
      </c>
      <c r="Q54" s="17" t="e">
        <f>#REF!*#REF!</f>
        <v>#REF!</v>
      </c>
      <c r="R54" s="9" t="e">
        <f>N54*#REF!</f>
        <v>#REF!</v>
      </c>
      <c r="S54" s="20" t="e">
        <f>O54*#REF!</f>
        <v>#REF!</v>
      </c>
    </row>
    <row r="55" spans="1:19" ht="99.95" customHeight="1" x14ac:dyDescent="0.25">
      <c r="A55" s="15"/>
      <c r="B55" s="9" t="s">
        <v>148</v>
      </c>
      <c r="C55" s="9" t="s">
        <v>1</v>
      </c>
      <c r="D55" s="9" t="s">
        <v>153</v>
      </c>
      <c r="E55" s="9" t="s">
        <v>102</v>
      </c>
      <c r="F55" s="9" t="s">
        <v>28</v>
      </c>
      <c r="G55" s="9" t="s">
        <v>5</v>
      </c>
      <c r="H55" s="9" t="s">
        <v>0</v>
      </c>
      <c r="I55" s="9" t="s">
        <v>100</v>
      </c>
      <c r="J55" s="9" t="s">
        <v>101</v>
      </c>
      <c r="K55" s="9" t="s">
        <v>70</v>
      </c>
      <c r="L55" s="9" t="s">
        <v>4</v>
      </c>
      <c r="M55" s="21">
        <v>1</v>
      </c>
      <c r="N55" s="11">
        <v>170</v>
      </c>
      <c r="O55" s="11">
        <v>408</v>
      </c>
      <c r="P55" s="10">
        <v>2000036705656</v>
      </c>
      <c r="Q55" s="17" t="e">
        <f>#REF!*#REF!</f>
        <v>#REF!</v>
      </c>
      <c r="R55" s="9" t="e">
        <f>N55*#REF!</f>
        <v>#REF!</v>
      </c>
      <c r="S55" s="20" t="e">
        <f>O55*#REF!</f>
        <v>#REF!</v>
      </c>
    </row>
    <row r="56" spans="1:19" ht="99.95" customHeight="1" x14ac:dyDescent="0.25">
      <c r="A56" s="15"/>
      <c r="B56" s="9" t="s">
        <v>148</v>
      </c>
      <c r="C56" s="9" t="s">
        <v>1</v>
      </c>
      <c r="D56" s="9" t="s">
        <v>153</v>
      </c>
      <c r="E56" s="9" t="s">
        <v>105</v>
      </c>
      <c r="F56" s="9" t="s">
        <v>28</v>
      </c>
      <c r="G56" s="9" t="s">
        <v>5</v>
      </c>
      <c r="H56" s="9" t="s">
        <v>0</v>
      </c>
      <c r="I56" s="9" t="s">
        <v>103</v>
      </c>
      <c r="J56" s="9" t="s">
        <v>104</v>
      </c>
      <c r="K56" s="9" t="s">
        <v>57</v>
      </c>
      <c r="L56" s="9" t="s">
        <v>4</v>
      </c>
      <c r="M56" s="21">
        <v>3</v>
      </c>
      <c r="N56" s="11">
        <v>175</v>
      </c>
      <c r="O56" s="11">
        <v>420</v>
      </c>
      <c r="P56" s="10">
        <v>2000036705687</v>
      </c>
      <c r="Q56" s="17" t="e">
        <f>#REF!*#REF!</f>
        <v>#REF!</v>
      </c>
      <c r="R56" s="9" t="e">
        <f>N56*#REF!</f>
        <v>#REF!</v>
      </c>
      <c r="S56" s="20" t="e">
        <f>O56*#REF!</f>
        <v>#REF!</v>
      </c>
    </row>
    <row r="57" spans="1:19" ht="99.95" customHeight="1" x14ac:dyDescent="0.25">
      <c r="A57" s="15"/>
      <c r="B57" s="9" t="s">
        <v>148</v>
      </c>
      <c r="C57" s="9" t="s">
        <v>1</v>
      </c>
      <c r="D57" s="9" t="s">
        <v>153</v>
      </c>
      <c r="E57" s="9" t="s">
        <v>105</v>
      </c>
      <c r="F57" s="9" t="s">
        <v>28</v>
      </c>
      <c r="G57" s="9" t="s">
        <v>5</v>
      </c>
      <c r="H57" s="9" t="s">
        <v>0</v>
      </c>
      <c r="I57" s="9" t="s">
        <v>103</v>
      </c>
      <c r="J57" s="9" t="s">
        <v>104</v>
      </c>
      <c r="K57" s="9" t="s">
        <v>73</v>
      </c>
      <c r="L57" s="9" t="s">
        <v>4</v>
      </c>
      <c r="M57" s="21">
        <v>2</v>
      </c>
      <c r="N57" s="11">
        <v>175</v>
      </c>
      <c r="O57" s="11">
        <v>420</v>
      </c>
      <c r="P57" s="10">
        <v>2000036705663</v>
      </c>
      <c r="Q57" s="17" t="e">
        <f>#REF!*#REF!</f>
        <v>#REF!</v>
      </c>
      <c r="R57" s="9" t="e">
        <f>N57*#REF!</f>
        <v>#REF!</v>
      </c>
      <c r="S57" s="20" t="e">
        <f>O57*#REF!</f>
        <v>#REF!</v>
      </c>
    </row>
    <row r="58" spans="1:19" ht="99.95" customHeight="1" x14ac:dyDescent="0.25">
      <c r="A58" s="15"/>
      <c r="B58" s="9" t="s">
        <v>148</v>
      </c>
      <c r="C58" s="9" t="s">
        <v>1</v>
      </c>
      <c r="D58" s="9" t="s">
        <v>153</v>
      </c>
      <c r="E58" s="9" t="s">
        <v>105</v>
      </c>
      <c r="F58" s="9" t="s">
        <v>28</v>
      </c>
      <c r="G58" s="9" t="s">
        <v>5</v>
      </c>
      <c r="H58" s="9" t="s">
        <v>0</v>
      </c>
      <c r="I58" s="9" t="s">
        <v>103</v>
      </c>
      <c r="J58" s="9" t="s">
        <v>104</v>
      </c>
      <c r="K58" s="9" t="s">
        <v>31</v>
      </c>
      <c r="L58" s="9" t="s">
        <v>4</v>
      </c>
      <c r="M58" s="21">
        <v>8</v>
      </c>
      <c r="N58" s="11">
        <v>175</v>
      </c>
      <c r="O58" s="11">
        <v>420</v>
      </c>
      <c r="P58" s="10">
        <v>2000036705694</v>
      </c>
      <c r="Q58" s="17" t="e">
        <f>#REF!*#REF!</f>
        <v>#REF!</v>
      </c>
      <c r="R58" s="9" t="e">
        <f>N58*#REF!</f>
        <v>#REF!</v>
      </c>
      <c r="S58" s="20" t="e">
        <f>O58*#REF!</f>
        <v>#REF!</v>
      </c>
    </row>
    <row r="59" spans="1:19" ht="99.95" customHeight="1" x14ac:dyDescent="0.25">
      <c r="A59" s="15"/>
      <c r="B59" s="9" t="s">
        <v>148</v>
      </c>
      <c r="C59" s="9" t="s">
        <v>1</v>
      </c>
      <c r="D59" s="9" t="s">
        <v>153</v>
      </c>
      <c r="E59" s="9" t="s">
        <v>108</v>
      </c>
      <c r="F59" s="9" t="s">
        <v>28</v>
      </c>
      <c r="G59" s="9" t="s">
        <v>5</v>
      </c>
      <c r="H59" s="9" t="s">
        <v>0</v>
      </c>
      <c r="I59" s="9" t="s">
        <v>106</v>
      </c>
      <c r="J59" s="9" t="s">
        <v>107</v>
      </c>
      <c r="K59" s="9" t="s">
        <v>70</v>
      </c>
      <c r="L59" s="9" t="s">
        <v>4</v>
      </c>
      <c r="M59" s="21">
        <v>0</v>
      </c>
      <c r="N59" s="11">
        <v>210</v>
      </c>
      <c r="O59" s="11">
        <v>504</v>
      </c>
      <c r="P59" s="10">
        <v>2000036705717</v>
      </c>
      <c r="Q59" s="17" t="e">
        <f>#REF!*#REF!</f>
        <v>#REF!</v>
      </c>
      <c r="R59" s="9" t="e">
        <f>N59*#REF!</f>
        <v>#REF!</v>
      </c>
      <c r="S59" s="20" t="e">
        <f>O59*#REF!</f>
        <v>#REF!</v>
      </c>
    </row>
    <row r="60" spans="1:19" ht="99.95" customHeight="1" x14ac:dyDescent="0.25">
      <c r="A60" s="15"/>
      <c r="B60" s="9" t="s">
        <v>148</v>
      </c>
      <c r="C60" s="9" t="s">
        <v>1</v>
      </c>
      <c r="D60" s="9" t="s">
        <v>153</v>
      </c>
      <c r="E60" s="9" t="s">
        <v>108</v>
      </c>
      <c r="F60" s="9" t="s">
        <v>28</v>
      </c>
      <c r="G60" s="9" t="s">
        <v>5</v>
      </c>
      <c r="H60" s="9" t="s">
        <v>0</v>
      </c>
      <c r="I60" s="9" t="s">
        <v>106</v>
      </c>
      <c r="J60" s="9" t="s">
        <v>107</v>
      </c>
      <c r="K60" s="9" t="s">
        <v>73</v>
      </c>
      <c r="L60" s="9" t="s">
        <v>4</v>
      </c>
      <c r="M60" s="21">
        <v>0</v>
      </c>
      <c r="N60" s="11">
        <v>210</v>
      </c>
      <c r="O60" s="11">
        <v>504</v>
      </c>
      <c r="P60" s="10">
        <v>2000036705731</v>
      </c>
      <c r="Q60" s="17" t="e">
        <f>#REF!*#REF!</f>
        <v>#REF!</v>
      </c>
      <c r="R60" s="9" t="e">
        <f>N60*#REF!</f>
        <v>#REF!</v>
      </c>
      <c r="S60" s="20" t="e">
        <f>O60*#REF!</f>
        <v>#REF!</v>
      </c>
    </row>
    <row r="61" spans="1:19" ht="99.95" customHeight="1" x14ac:dyDescent="0.25">
      <c r="A61" s="15"/>
      <c r="B61" s="9" t="s">
        <v>148</v>
      </c>
      <c r="C61" s="9" t="s">
        <v>1</v>
      </c>
      <c r="D61" s="9" t="s">
        <v>153</v>
      </c>
      <c r="E61" s="9" t="s">
        <v>108</v>
      </c>
      <c r="F61" s="9" t="s">
        <v>28</v>
      </c>
      <c r="G61" s="9" t="s">
        <v>5</v>
      </c>
      <c r="H61" s="9" t="s">
        <v>0</v>
      </c>
      <c r="I61" s="9" t="s">
        <v>106</v>
      </c>
      <c r="J61" s="9" t="s">
        <v>107</v>
      </c>
      <c r="K61" s="9" t="s">
        <v>31</v>
      </c>
      <c r="L61" s="9" t="s">
        <v>4</v>
      </c>
      <c r="M61" s="21">
        <v>13</v>
      </c>
      <c r="N61" s="11">
        <v>210</v>
      </c>
      <c r="O61" s="11">
        <v>504</v>
      </c>
      <c r="P61" s="10">
        <v>2000036705724</v>
      </c>
      <c r="Q61" s="17" t="e">
        <f>#REF!*#REF!</f>
        <v>#REF!</v>
      </c>
      <c r="R61" s="9" t="e">
        <f>N61*#REF!</f>
        <v>#REF!</v>
      </c>
      <c r="S61" s="20" t="e">
        <f>O61*#REF!</f>
        <v>#REF!</v>
      </c>
    </row>
    <row r="62" spans="1:19" ht="99.95" customHeight="1" x14ac:dyDescent="0.25">
      <c r="A62" s="15"/>
      <c r="B62" s="9" t="s">
        <v>148</v>
      </c>
      <c r="C62" s="9" t="s">
        <v>1</v>
      </c>
      <c r="D62" s="9" t="s">
        <v>153</v>
      </c>
      <c r="E62" s="9" t="s">
        <v>111</v>
      </c>
      <c r="F62" s="9" t="s">
        <v>28</v>
      </c>
      <c r="G62" s="9" t="s">
        <v>5</v>
      </c>
      <c r="H62" s="9" t="s">
        <v>0</v>
      </c>
      <c r="I62" s="9" t="s">
        <v>109</v>
      </c>
      <c r="J62" s="9" t="s">
        <v>110</v>
      </c>
      <c r="K62" s="9" t="s">
        <v>112</v>
      </c>
      <c r="L62" s="9" t="s">
        <v>4</v>
      </c>
      <c r="M62" s="21">
        <v>0</v>
      </c>
      <c r="N62" s="11">
        <v>190</v>
      </c>
      <c r="O62" s="11">
        <v>456</v>
      </c>
      <c r="P62" s="10">
        <v>2000036705779</v>
      </c>
      <c r="Q62" s="17" t="e">
        <f>#REF!*#REF!</f>
        <v>#REF!</v>
      </c>
      <c r="R62" s="9" t="e">
        <f>N62*#REF!</f>
        <v>#REF!</v>
      </c>
      <c r="S62" s="20" t="e">
        <f>O62*#REF!</f>
        <v>#REF!</v>
      </c>
    </row>
    <row r="63" spans="1:19" ht="99.95" customHeight="1" x14ac:dyDescent="0.25">
      <c r="A63" s="15"/>
      <c r="B63" s="9" t="s">
        <v>148</v>
      </c>
      <c r="C63" s="9" t="s">
        <v>1</v>
      </c>
      <c r="D63" s="9" t="s">
        <v>153</v>
      </c>
      <c r="E63" s="9" t="s">
        <v>111</v>
      </c>
      <c r="F63" s="9" t="s">
        <v>28</v>
      </c>
      <c r="G63" s="9" t="s">
        <v>5</v>
      </c>
      <c r="H63" s="9" t="s">
        <v>0</v>
      </c>
      <c r="I63" s="9" t="s">
        <v>109</v>
      </c>
      <c r="J63" s="9" t="s">
        <v>110</v>
      </c>
      <c r="K63" s="9" t="s">
        <v>93</v>
      </c>
      <c r="L63" s="9" t="s">
        <v>4</v>
      </c>
      <c r="M63" s="21">
        <v>0</v>
      </c>
      <c r="N63" s="11">
        <v>190</v>
      </c>
      <c r="O63" s="11">
        <v>456</v>
      </c>
      <c r="P63" s="10">
        <v>2000036705755</v>
      </c>
      <c r="Q63" s="17" t="e">
        <f>#REF!*#REF!</f>
        <v>#REF!</v>
      </c>
      <c r="R63" s="9" t="e">
        <f>N63*#REF!</f>
        <v>#REF!</v>
      </c>
      <c r="S63" s="20" t="e">
        <f>O63*#REF!</f>
        <v>#REF!</v>
      </c>
    </row>
    <row r="64" spans="1:19" ht="99.95" customHeight="1" x14ac:dyDescent="0.25">
      <c r="A64" s="15"/>
      <c r="B64" s="9" t="s">
        <v>148</v>
      </c>
      <c r="C64" s="9" t="s">
        <v>1</v>
      </c>
      <c r="D64" s="9" t="s">
        <v>153</v>
      </c>
      <c r="E64" s="9" t="s">
        <v>115</v>
      </c>
      <c r="F64" s="9" t="s">
        <v>28</v>
      </c>
      <c r="G64" s="9" t="s">
        <v>5</v>
      </c>
      <c r="H64" s="9" t="s">
        <v>0</v>
      </c>
      <c r="I64" s="9" t="s">
        <v>113</v>
      </c>
      <c r="J64" s="9" t="s">
        <v>114</v>
      </c>
      <c r="K64" s="9" t="s">
        <v>71</v>
      </c>
      <c r="L64" s="9" t="s">
        <v>4</v>
      </c>
      <c r="M64" s="21">
        <v>0</v>
      </c>
      <c r="N64" s="11">
        <v>175</v>
      </c>
      <c r="O64" s="11">
        <v>420</v>
      </c>
      <c r="P64" s="10">
        <v>2000036705861</v>
      </c>
      <c r="Q64" s="17" t="e">
        <f>#REF!*#REF!</f>
        <v>#REF!</v>
      </c>
      <c r="R64" s="9" t="e">
        <f>N64*#REF!</f>
        <v>#REF!</v>
      </c>
      <c r="S64" s="20" t="e">
        <f>O64*#REF!</f>
        <v>#REF!</v>
      </c>
    </row>
    <row r="65" spans="1:19" ht="99.95" customHeight="1" x14ac:dyDescent="0.25">
      <c r="A65" s="15"/>
      <c r="B65" s="9" t="s">
        <v>148</v>
      </c>
      <c r="C65" s="9" t="s">
        <v>1</v>
      </c>
      <c r="D65" s="9" t="s">
        <v>153</v>
      </c>
      <c r="E65" s="9" t="s">
        <v>115</v>
      </c>
      <c r="F65" s="9" t="s">
        <v>28</v>
      </c>
      <c r="G65" s="9" t="s">
        <v>5</v>
      </c>
      <c r="H65" s="9" t="s">
        <v>0</v>
      </c>
      <c r="I65" s="9" t="s">
        <v>113</v>
      </c>
      <c r="J65" s="9" t="s">
        <v>114</v>
      </c>
      <c r="K65" s="9" t="s">
        <v>31</v>
      </c>
      <c r="L65" s="9" t="s">
        <v>4</v>
      </c>
      <c r="M65" s="21">
        <v>0</v>
      </c>
      <c r="N65" s="11">
        <v>175</v>
      </c>
      <c r="O65" s="11">
        <v>420</v>
      </c>
      <c r="P65" s="10">
        <v>2000036705847</v>
      </c>
      <c r="Q65" s="17" t="e">
        <f>#REF!*#REF!</f>
        <v>#REF!</v>
      </c>
      <c r="R65" s="9" t="e">
        <f>N65*#REF!</f>
        <v>#REF!</v>
      </c>
      <c r="S65" s="20" t="e">
        <f>O65*#REF!</f>
        <v>#REF!</v>
      </c>
    </row>
    <row r="66" spans="1:19" ht="99.95" customHeight="1" x14ac:dyDescent="0.25">
      <c r="A66" s="15"/>
      <c r="B66" s="9" t="s">
        <v>148</v>
      </c>
      <c r="C66" s="9" t="s">
        <v>1</v>
      </c>
      <c r="D66" s="9" t="s">
        <v>153</v>
      </c>
      <c r="E66" s="9" t="s">
        <v>118</v>
      </c>
      <c r="F66" s="9" t="s">
        <v>28</v>
      </c>
      <c r="G66" s="9" t="s">
        <v>5</v>
      </c>
      <c r="H66" s="9" t="s">
        <v>0</v>
      </c>
      <c r="I66" s="9" t="s">
        <v>116</v>
      </c>
      <c r="J66" s="9" t="s">
        <v>117</v>
      </c>
      <c r="K66" s="9" t="s">
        <v>31</v>
      </c>
      <c r="L66" s="9" t="s">
        <v>4</v>
      </c>
      <c r="M66" s="21">
        <v>0</v>
      </c>
      <c r="N66" s="11">
        <v>180</v>
      </c>
      <c r="O66" s="11">
        <v>432</v>
      </c>
      <c r="P66" s="10">
        <v>2000036705885</v>
      </c>
      <c r="Q66" s="17" t="e">
        <f>#REF!*#REF!</f>
        <v>#REF!</v>
      </c>
      <c r="R66" s="9" t="e">
        <f>N66*#REF!</f>
        <v>#REF!</v>
      </c>
      <c r="S66" s="20" t="e">
        <f>O66*#REF!</f>
        <v>#REF!</v>
      </c>
    </row>
    <row r="67" spans="1:19" ht="99.95" customHeight="1" x14ac:dyDescent="0.25">
      <c r="A67" s="15"/>
      <c r="B67" s="9" t="s">
        <v>148</v>
      </c>
      <c r="C67" s="9" t="s">
        <v>1</v>
      </c>
      <c r="D67" s="9" t="s">
        <v>153</v>
      </c>
      <c r="E67" s="9" t="s">
        <v>121</v>
      </c>
      <c r="F67" s="9" t="s">
        <v>28</v>
      </c>
      <c r="G67" s="9" t="s">
        <v>5</v>
      </c>
      <c r="H67" s="9" t="s">
        <v>0</v>
      </c>
      <c r="I67" s="9" t="s">
        <v>119</v>
      </c>
      <c r="J67" s="9" t="s">
        <v>120</v>
      </c>
      <c r="K67" s="9" t="s">
        <v>31</v>
      </c>
      <c r="L67" s="9" t="s">
        <v>4</v>
      </c>
      <c r="M67" s="21">
        <v>0</v>
      </c>
      <c r="N67" s="11">
        <v>120</v>
      </c>
      <c r="O67" s="11">
        <v>288</v>
      </c>
      <c r="P67" s="10">
        <v>2000036706004</v>
      </c>
      <c r="Q67" s="17" t="e">
        <f>#REF!*#REF!</f>
        <v>#REF!</v>
      </c>
      <c r="R67" s="9" t="e">
        <f>N67*#REF!</f>
        <v>#REF!</v>
      </c>
      <c r="S67" s="20" t="e">
        <f>O67*#REF!</f>
        <v>#REF!</v>
      </c>
    </row>
    <row r="68" spans="1:19" ht="99.95" customHeight="1" x14ac:dyDescent="0.25">
      <c r="A68" s="15"/>
      <c r="B68" s="9" t="s">
        <v>148</v>
      </c>
      <c r="C68" s="9" t="s">
        <v>1</v>
      </c>
      <c r="D68" s="9" t="s">
        <v>153</v>
      </c>
      <c r="E68" s="9" t="s">
        <v>124</v>
      </c>
      <c r="F68" s="9" t="s">
        <v>28</v>
      </c>
      <c r="G68" s="9" t="s">
        <v>5</v>
      </c>
      <c r="H68" s="9" t="s">
        <v>0</v>
      </c>
      <c r="I68" s="9" t="s">
        <v>122</v>
      </c>
      <c r="J68" s="9" t="s">
        <v>123</v>
      </c>
      <c r="K68" s="9" t="s">
        <v>70</v>
      </c>
      <c r="L68" s="9" t="s">
        <v>4</v>
      </c>
      <c r="M68" s="21">
        <v>0</v>
      </c>
      <c r="N68" s="11">
        <v>210</v>
      </c>
      <c r="O68" s="11">
        <v>504</v>
      </c>
      <c r="P68" s="10">
        <v>2000036706066</v>
      </c>
      <c r="Q68" s="17" t="e">
        <f>#REF!*#REF!</f>
        <v>#REF!</v>
      </c>
      <c r="R68" s="9" t="e">
        <f>N68*#REF!</f>
        <v>#REF!</v>
      </c>
      <c r="S68" s="20" t="e">
        <f>O68*#REF!</f>
        <v>#REF!</v>
      </c>
    </row>
    <row r="69" spans="1:19" ht="99.95" customHeight="1" x14ac:dyDescent="0.25">
      <c r="A69" s="15"/>
      <c r="B69" s="9" t="s">
        <v>148</v>
      </c>
      <c r="C69" s="9" t="s">
        <v>1</v>
      </c>
      <c r="D69" s="9" t="s">
        <v>153</v>
      </c>
      <c r="E69" s="9" t="s">
        <v>127</v>
      </c>
      <c r="F69" s="9" t="s">
        <v>28</v>
      </c>
      <c r="G69" s="9" t="s">
        <v>5</v>
      </c>
      <c r="H69" s="9" t="s">
        <v>0</v>
      </c>
      <c r="I69" s="9" t="s">
        <v>125</v>
      </c>
      <c r="J69" s="9" t="s">
        <v>126</v>
      </c>
      <c r="K69" s="9" t="s">
        <v>57</v>
      </c>
      <c r="L69" s="9" t="s">
        <v>4</v>
      </c>
      <c r="M69" s="21">
        <v>3</v>
      </c>
      <c r="N69" s="11">
        <v>175</v>
      </c>
      <c r="O69" s="11">
        <v>420</v>
      </c>
      <c r="P69" s="10">
        <v>2000036706110</v>
      </c>
      <c r="Q69" s="17" t="e">
        <f>#REF!*#REF!</f>
        <v>#REF!</v>
      </c>
      <c r="R69" s="9" t="e">
        <f>N69*#REF!</f>
        <v>#REF!</v>
      </c>
      <c r="S69" s="20" t="e">
        <f>O69*#REF!</f>
        <v>#REF!</v>
      </c>
    </row>
    <row r="70" spans="1:19" ht="99.95" customHeight="1" x14ac:dyDescent="0.25">
      <c r="A70" s="15"/>
      <c r="B70" s="9" t="s">
        <v>148</v>
      </c>
      <c r="C70" s="9" t="s">
        <v>1</v>
      </c>
      <c r="D70" s="9" t="s">
        <v>153</v>
      </c>
      <c r="E70" s="9" t="s">
        <v>127</v>
      </c>
      <c r="F70" s="9" t="s">
        <v>28</v>
      </c>
      <c r="G70" s="9" t="s">
        <v>5</v>
      </c>
      <c r="H70" s="9" t="s">
        <v>0</v>
      </c>
      <c r="I70" s="9" t="s">
        <v>125</v>
      </c>
      <c r="J70" s="9" t="s">
        <v>126</v>
      </c>
      <c r="K70" s="9" t="s">
        <v>31</v>
      </c>
      <c r="L70" s="9" t="s">
        <v>4</v>
      </c>
      <c r="M70" s="21">
        <v>5</v>
      </c>
      <c r="N70" s="11">
        <v>175</v>
      </c>
      <c r="O70" s="11">
        <v>420</v>
      </c>
      <c r="P70" s="10">
        <v>2000036706103</v>
      </c>
      <c r="Q70" s="17" t="e">
        <f>#REF!*#REF!</f>
        <v>#REF!</v>
      </c>
      <c r="R70" s="9" t="e">
        <f>N70*#REF!</f>
        <v>#REF!</v>
      </c>
      <c r="S70" s="20" t="e">
        <f>O70*#REF!</f>
        <v>#REF!</v>
      </c>
    </row>
    <row r="71" spans="1:19" ht="99.95" customHeight="1" x14ac:dyDescent="0.25">
      <c r="A71" s="15"/>
      <c r="B71" s="9" t="s">
        <v>148</v>
      </c>
      <c r="C71" s="9" t="s">
        <v>1</v>
      </c>
      <c r="D71" s="9" t="s">
        <v>153</v>
      </c>
      <c r="E71" s="9" t="s">
        <v>130</v>
      </c>
      <c r="F71" s="9" t="s">
        <v>28</v>
      </c>
      <c r="G71" s="9" t="s">
        <v>5</v>
      </c>
      <c r="H71" s="9" t="s">
        <v>0</v>
      </c>
      <c r="I71" s="9" t="s">
        <v>128</v>
      </c>
      <c r="J71" s="9" t="s">
        <v>129</v>
      </c>
      <c r="K71" s="9" t="s">
        <v>73</v>
      </c>
      <c r="L71" s="9" t="s">
        <v>4</v>
      </c>
      <c r="M71" s="21">
        <v>2</v>
      </c>
      <c r="N71" s="11">
        <v>185</v>
      </c>
      <c r="O71" s="11">
        <v>444</v>
      </c>
      <c r="P71" s="10">
        <v>2000036706158</v>
      </c>
      <c r="Q71" s="17" t="e">
        <f>#REF!*#REF!</f>
        <v>#REF!</v>
      </c>
      <c r="R71" s="9" t="e">
        <f>N71*#REF!</f>
        <v>#REF!</v>
      </c>
      <c r="S71" s="20" t="e">
        <f>O71*#REF!</f>
        <v>#REF!</v>
      </c>
    </row>
    <row r="72" spans="1:19" ht="99.95" customHeight="1" x14ac:dyDescent="0.25">
      <c r="A72" s="15"/>
      <c r="B72" s="9" t="s">
        <v>148</v>
      </c>
      <c r="C72" s="9" t="s">
        <v>1</v>
      </c>
      <c r="D72" s="9" t="s">
        <v>153</v>
      </c>
      <c r="E72" s="9" t="s">
        <v>133</v>
      </c>
      <c r="F72" s="9" t="s">
        <v>28</v>
      </c>
      <c r="G72" s="9" t="s">
        <v>5</v>
      </c>
      <c r="H72" s="9" t="s">
        <v>0</v>
      </c>
      <c r="I72" s="9" t="s">
        <v>131</v>
      </c>
      <c r="J72" s="9" t="s">
        <v>132</v>
      </c>
      <c r="K72" s="9" t="s">
        <v>31</v>
      </c>
      <c r="L72" s="9" t="s">
        <v>4</v>
      </c>
      <c r="M72" s="21">
        <v>13</v>
      </c>
      <c r="N72" s="11">
        <v>140</v>
      </c>
      <c r="O72" s="11">
        <v>336</v>
      </c>
      <c r="P72" s="10">
        <v>2000036706226</v>
      </c>
      <c r="Q72" s="17" t="e">
        <f>#REF!*#REF!</f>
        <v>#REF!</v>
      </c>
      <c r="R72" s="9" t="e">
        <f>N72*#REF!</f>
        <v>#REF!</v>
      </c>
      <c r="S72" s="20" t="e">
        <f>O72*#REF!</f>
        <v>#REF!</v>
      </c>
    </row>
    <row r="73" spans="1:19" ht="99.95" customHeight="1" thickBot="1" x14ac:dyDescent="0.3">
      <c r="A73" s="16"/>
      <c r="B73" s="12" t="s">
        <v>148</v>
      </c>
      <c r="C73" s="12" t="s">
        <v>1</v>
      </c>
      <c r="D73" s="12" t="s">
        <v>153</v>
      </c>
      <c r="E73" s="12" t="s">
        <v>133</v>
      </c>
      <c r="F73" s="12" t="s">
        <v>28</v>
      </c>
      <c r="G73" s="12" t="s">
        <v>5</v>
      </c>
      <c r="H73" s="12" t="s">
        <v>0</v>
      </c>
      <c r="I73" s="12" t="s">
        <v>131</v>
      </c>
      <c r="J73" s="12" t="s">
        <v>132</v>
      </c>
      <c r="K73" s="12" t="s">
        <v>70</v>
      </c>
      <c r="L73" s="12" t="s">
        <v>4</v>
      </c>
      <c r="M73" s="21">
        <v>6</v>
      </c>
      <c r="N73" s="14">
        <v>140</v>
      </c>
      <c r="O73" s="14">
        <v>336</v>
      </c>
      <c r="P73" s="13">
        <v>2000036706240</v>
      </c>
      <c r="Q73" s="17" t="e">
        <f>#REF!*#REF!</f>
        <v>#REF!</v>
      </c>
      <c r="R73" s="9" t="e">
        <f>N73*#REF!</f>
        <v>#REF!</v>
      </c>
      <c r="S73" s="20" t="e">
        <f>O73*#REF!</f>
        <v>#REF!</v>
      </c>
    </row>
    <row r="74" spans="1:19" ht="32.25" customHeight="1" x14ac:dyDescent="0.35">
      <c r="M74" s="23">
        <f>SUBTOTAL(9,M2:M73)</f>
        <v>339</v>
      </c>
    </row>
  </sheetData>
  <autoFilter ref="A1:P7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2018-03-07T09:51:13Z</dcterms:created>
  <dcterms:modified xsi:type="dcterms:W3CDTF">2018-08-08T08:19:55Z</dcterms:modified>
</cp:coreProperties>
</file>